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ivision 1 - Long" sheetId="1" state="visible" r:id="rId2"/>
    <sheet name="Division 1 - Long Sorted" sheetId="2" state="visible" r:id="rId3"/>
    <sheet name="Division 2 - Short" sheetId="3" state="visible" r:id="rId4"/>
    <sheet name="Division 2 - Short Sorted" sheetId="4" state="visible" r:id="rId5"/>
    <sheet name="Division 3 - Long" sheetId="5" state="visible" r:id="rId6"/>
    <sheet name="Division3 - Long Sorted" sheetId="6" state="visible" r:id="rId7"/>
    <sheet name="BROE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<sst xmlns="http://schemas.openxmlformats.org/spreadsheetml/2006/main" count="856" uniqueCount="162">
  <si>
    <t xml:space="preserve">NORWICH HEAD - SATURDAY 26th FEBRUARY</t>
  </si>
  <si>
    <t xml:space="preserve">RESULTS</t>
  </si>
  <si>
    <t xml:space="preserve">DIVISION 1: 10.15am START</t>
  </si>
  <si>
    <t xml:space="preserve">CREW</t>
  </si>
  <si>
    <t xml:space="preserve">CREW ID</t>
  </si>
  <si>
    <t xml:space="preserve">CREW NAME</t>
  </si>
  <si>
    <t xml:space="preserve">EVENT ID</t>
  </si>
  <si>
    <t xml:space="preserve">EVENT</t>
  </si>
  <si>
    <t xml:space="preserve">CLUB</t>
  </si>
  <si>
    <t xml:space="preserve">BAND</t>
  </si>
  <si>
    <t xml:space="preserve">START TIME</t>
  </si>
  <si>
    <t xml:space="preserve">FINISH TIME</t>
  </si>
  <si>
    <t xml:space="preserve">ELAPSED TIME</t>
  </si>
  <si>
    <t xml:space="preserve">HANDICAP</t>
  </si>
  <si>
    <t xml:space="preserve">PENALTY</t>
  </si>
  <si>
    <t xml:space="preserve">FINAL TIME</t>
  </si>
  <si>
    <t xml:space="preserve">SRC-BULLEN</t>
  </si>
  <si>
    <t xml:space="preserve">8+</t>
  </si>
  <si>
    <t xml:space="preserve">Sudbury Rowing Club</t>
  </si>
  <si>
    <t xml:space="preserve">NSC-29</t>
  </si>
  <si>
    <t xml:space="preserve">Norwich School Boat Club</t>
  </si>
  <si>
    <t xml:space="preserve">NSC- 39</t>
  </si>
  <si>
    <t xml:space="preserve">NSC-19</t>
  </si>
  <si>
    <t xml:space="preserve">NSC-009</t>
  </si>
  <si>
    <t xml:space="preserve">CAB-GARLEY</t>
  </si>
  <si>
    <t xml:space="preserve">MasD.8+</t>
  </si>
  <si>
    <t xml:space="preserve">Cantabrigian Rowing Club</t>
  </si>
  <si>
    <t xml:space="preserve">Norwich - Wells</t>
  </si>
  <si>
    <t xml:space="preserve">MasE.8+</t>
  </si>
  <si>
    <t xml:space="preserve">Norwich Rowing Club</t>
  </si>
  <si>
    <t xml:space="preserve">Quadrum</t>
  </si>
  <si>
    <t xml:space="preserve">MasC.4x-</t>
  </si>
  <si>
    <t xml:space="preserve">X-Press Boat Club</t>
  </si>
  <si>
    <t xml:space="preserve">YAR-JONES</t>
  </si>
  <si>
    <t xml:space="preserve">Yare Boat Club</t>
  </si>
  <si>
    <t xml:space="preserve">YAR-CAMPBELL</t>
  </si>
  <si>
    <t xml:space="preserve">NOR-AUDINIS</t>
  </si>
  <si>
    <t xml:space="preserve">MasE.4x- (E-G)</t>
  </si>
  <si>
    <t xml:space="preserve">NOR-SCOTT</t>
  </si>
  <si>
    <t xml:space="preserve">MasG.4x- (E-G)</t>
  </si>
  <si>
    <t xml:space="preserve">Norwich - Ashcroft</t>
  </si>
  <si>
    <t xml:space="preserve">LEE-JONES</t>
  </si>
  <si>
    <t xml:space="preserve">2x</t>
  </si>
  <si>
    <t xml:space="preserve">Leeds Rowing Club</t>
  </si>
  <si>
    <t xml:space="preserve">YAR-LAWRENCE</t>
  </si>
  <si>
    <t xml:space="preserve">SRC-BAKER-2</t>
  </si>
  <si>
    <t xml:space="preserve">Double XPresso</t>
  </si>
  <si>
    <t xml:space="preserve">SRC-KING</t>
  </si>
  <si>
    <t xml:space="preserve">MasF.2x (F-H)</t>
  </si>
  <si>
    <t xml:space="preserve">DEB-CAWTHORN</t>
  </si>
  <si>
    <t xml:space="preserve">Deben Rowing Club</t>
  </si>
  <si>
    <t xml:space="preserve">YAR-WYNNE</t>
  </si>
  <si>
    <t xml:space="preserve">MasH.2x (F-H)</t>
  </si>
  <si>
    <t xml:space="preserve">NOR-BADDELEY</t>
  </si>
  <si>
    <t xml:space="preserve">SRC-MOULE</t>
  </si>
  <si>
    <t xml:space="preserve">W.4+</t>
  </si>
  <si>
    <t xml:space="preserve">NOR-Turnball</t>
  </si>
  <si>
    <t xml:space="preserve">Mx.MasG.2x</t>
  </si>
  <si>
    <t xml:space="preserve">LEE-MOLE</t>
  </si>
  <si>
    <t xml:space="preserve">W.1x</t>
  </si>
  <si>
    <t xml:space="preserve">Band 1</t>
  </si>
  <si>
    <t xml:space="preserve">NOR - McGee</t>
  </si>
  <si>
    <t xml:space="preserve">Band 2</t>
  </si>
  <si>
    <t xml:space="preserve">NWK-ARCHER DYTCH</t>
  </si>
  <si>
    <t xml:space="preserve">Newark Rowing Club</t>
  </si>
  <si>
    <t xml:space="preserve">NOR-BENSON-SKAILES</t>
  </si>
  <si>
    <t xml:space="preserve">MAR-JOB</t>
  </si>
  <si>
    <t xml:space="preserve">W.MasD.1x (D-F)</t>
  </si>
  <si>
    <t xml:space="preserve">Marlow Rowing Club</t>
  </si>
  <si>
    <t xml:space="preserve">YAR-WOOLRYCH</t>
  </si>
  <si>
    <t xml:space="preserve">XPR-BROWN</t>
  </si>
  <si>
    <t xml:space="preserve">W.MasF.1x (D-F)</t>
  </si>
  <si>
    <t xml:space="preserve">NOR-APPLETON</t>
  </si>
  <si>
    <t xml:space="preserve">DNS</t>
  </si>
  <si>
    <t xml:space="preserve">RESULTS SORTED</t>
  </si>
  <si>
    <t xml:space="preserve">DIVISION 2: 12.45pm START</t>
  </si>
  <si>
    <t xml:space="preserve">YAR-HODGKISS</t>
  </si>
  <si>
    <t xml:space="preserve">MasF.4x-</t>
  </si>
  <si>
    <t xml:space="preserve">Bad Press</t>
  </si>
  <si>
    <t xml:space="preserve">Mx.MasB.4x-</t>
  </si>
  <si>
    <t xml:space="preserve">YAR-INGLETON</t>
  </si>
  <si>
    <t xml:space="preserve">W.MasC.4x-</t>
  </si>
  <si>
    <t xml:space="preserve">SRC-JOHNS</t>
  </si>
  <si>
    <t xml:space="preserve">J18.4x+</t>
  </si>
  <si>
    <t xml:space="preserve">NSC-49</t>
  </si>
  <si>
    <t xml:space="preserve">J15.4x+</t>
  </si>
  <si>
    <t xml:space="preserve">NSC-59</t>
  </si>
  <si>
    <t xml:space="preserve">W.J15.4x+</t>
  </si>
  <si>
    <t xml:space="preserve">UEA-EATON-2</t>
  </si>
  <si>
    <t xml:space="preserve">East Anglia, University of, Boat Club</t>
  </si>
  <si>
    <t xml:space="preserve">NHS-Arkle</t>
  </si>
  <si>
    <t xml:space="preserve">Norwich High School Rowing Club</t>
  </si>
  <si>
    <t xml:space="preserve">NHS-COURT</t>
  </si>
  <si>
    <t xml:space="preserve">SRC-WILBY</t>
  </si>
  <si>
    <t xml:space="preserve">W.J18.2x</t>
  </si>
  <si>
    <t xml:space="preserve">SRC-BAKER</t>
  </si>
  <si>
    <t xml:space="preserve">Mx.MasB.2x</t>
  </si>
  <si>
    <t xml:space="preserve">YAR-FISHER</t>
  </si>
  <si>
    <t xml:space="preserve">MasC.2x</t>
  </si>
  <si>
    <t xml:space="preserve">NSC-Elf</t>
  </si>
  <si>
    <t xml:space="preserve">W.J15.2x</t>
  </si>
  <si>
    <t xml:space="preserve">Goyder/Bailey</t>
  </si>
  <si>
    <t xml:space="preserve">MasE.2-</t>
  </si>
  <si>
    <t xml:space="preserve">LEE-WILKINSON</t>
  </si>
  <si>
    <t xml:space="preserve">1x</t>
  </si>
  <si>
    <t xml:space="preserve">NOR-BURROWS</t>
  </si>
  <si>
    <t xml:space="preserve">PR3 1x</t>
  </si>
  <si>
    <t xml:space="preserve">MAR-JOB-2</t>
  </si>
  <si>
    <t xml:space="preserve">W.MasC.1x</t>
  </si>
  <si>
    <t xml:space="preserve">CAM-Tollett</t>
  </si>
  <si>
    <t xml:space="preserve">MasG.1x</t>
  </si>
  <si>
    <t xml:space="preserve">City of Cambridge Rowing Club</t>
  </si>
  <si>
    <t xml:space="preserve">NSC-79</t>
  </si>
  <si>
    <t xml:space="preserve">DIVISION 3: 2.45pm START</t>
  </si>
  <si>
    <t xml:space="preserve">XPR-HUNTER</t>
  </si>
  <si>
    <t xml:space="preserve">Mx.MasD.8+</t>
  </si>
  <si>
    <t xml:space="preserve">SRC-MOULE-2</t>
  </si>
  <si>
    <t xml:space="preserve">W.8+</t>
  </si>
  <si>
    <t xml:space="preserve">XPress Yourself</t>
  </si>
  <si>
    <t xml:space="preserve">NOR-MCKELVEY</t>
  </si>
  <si>
    <t xml:space="preserve">4-</t>
  </si>
  <si>
    <t xml:space="preserve">SRC-BULLEN-2</t>
  </si>
  <si>
    <t xml:space="preserve">4+</t>
  </si>
  <si>
    <t xml:space="preserve">NOR-Considine</t>
  </si>
  <si>
    <t xml:space="preserve">NOR-STONE</t>
  </si>
  <si>
    <t xml:space="preserve">W.4x-</t>
  </si>
  <si>
    <t xml:space="preserve">SRC-SANTAMARIA-CREW</t>
  </si>
  <si>
    <t xml:space="preserve">Mx.2x</t>
  </si>
  <si>
    <t xml:space="preserve">LEE-WILKINSON-2</t>
  </si>
  <si>
    <t xml:space="preserve">UEA-EATON</t>
  </si>
  <si>
    <t xml:space="preserve">W.2x</t>
  </si>
  <si>
    <t xml:space="preserve">NWK-COWLEY</t>
  </si>
  <si>
    <t xml:space="preserve">SRC-MOULE-3</t>
  </si>
  <si>
    <t xml:space="preserve">NOR-Clark</t>
  </si>
  <si>
    <t xml:space="preserve">LEE-JONES-2</t>
  </si>
  <si>
    <t xml:space="preserve">SRC-HILLMAN</t>
  </si>
  <si>
    <t xml:space="preserve">MasB.1x (B-F)</t>
  </si>
  <si>
    <t xml:space="preserve">SRC-ZIMMERMAN</t>
  </si>
  <si>
    <t xml:space="preserve">MasC.1x (B-F)</t>
  </si>
  <si>
    <t xml:space="preserve">DEB-STREAT</t>
  </si>
  <si>
    <t xml:space="preserve">MasF.1x (B-F)</t>
  </si>
  <si>
    <t xml:space="preserve">BEB-ALLEN</t>
  </si>
  <si>
    <t xml:space="preserve">W.MasB.2x</t>
  </si>
  <si>
    <t xml:space="preserve">Bewl Bridge Rowing Club</t>
  </si>
  <si>
    <t xml:space="preserve">Crew ID</t>
  </si>
  <si>
    <t xml:space="preserve">Event ID</t>
  </si>
  <si>
    <t xml:space="preserve">Event</t>
  </si>
  <si>
    <t xml:space="preserve">Band</t>
  </si>
  <si>
    <t xml:space="preserve">Division</t>
  </si>
  <si>
    <t xml:space="preserve">CrewNum</t>
  </si>
  <si>
    <t xml:space="preserve">Crew Name</t>
  </si>
  <si>
    <t xml:space="preserve">Crew Club</t>
  </si>
  <si>
    <t xml:space="preserve">Position In Event</t>
  </si>
  <si>
    <t xml:space="preserve">Raw Time</t>
  </si>
  <si>
    <t xml:space="preserve">Time</t>
  </si>
  <si>
    <t xml:space="preserve">Status</t>
  </si>
  <si>
    <t xml:space="preserve">Verdict</t>
  </si>
  <si>
    <t xml:space="preserve">Division 1 - long course</t>
  </si>
  <si>
    <t xml:space="preserve">Finished</t>
  </si>
  <si>
    <t xml:space="preserve">Winner</t>
  </si>
  <si>
    <t xml:space="preserve">Division 2 - short course</t>
  </si>
  <si>
    <t xml:space="preserve">Division 3 - long course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</si>
</sst>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h:mm:ss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23" colorId="64" zoomScale="67" zoomScaleNormal="67" zoomScalePageLayoutView="100" workbookViewId="0">
      <selection pane="topLeft" activeCell="M6" activeCellId="0" sqref="M6"/>
    </sheetView>
  </sheetViews>
  <sheetFormatPr defaultColWidth="9.19140625" defaultRowHeight="26.15" zeroHeight="false" outlineLevelRow="0" outlineLevelCol="0"/>
  <cols>
    <col collapsed="false" customWidth="false" hidden="false" outlineLevel="0" max="1" min="1" style="1" width="9.18"/>
    <col collapsed="false" customWidth="true" hidden="false" outlineLevel="0" max="2" min="2" style="1" width="11.27"/>
    <col collapsed="false" customWidth="true" hidden="false" outlineLevel="0" max="3" min="3" style="1" width="26.82"/>
    <col collapsed="false" customWidth="true" hidden="false" outlineLevel="0" max="4" min="4" style="1" width="11.27"/>
    <col collapsed="false" customWidth="true" hidden="false" outlineLevel="0" max="5" min="5" style="1" width="21.17"/>
    <col collapsed="false" customWidth="true" hidden="false" outlineLevel="0" max="6" min="6" style="1" width="31.01"/>
    <col collapsed="false" customWidth="true" hidden="false" outlineLevel="0" max="7" min="7" style="1" width="11.45"/>
    <col collapsed="false" customWidth="true" hidden="false" outlineLevel="0" max="8" min="8" style="1" width="15.88"/>
    <col collapsed="false" customWidth="true" hidden="false" outlineLevel="0" max="9" min="9" style="1" width="16.07"/>
    <col collapsed="false" customWidth="true" hidden="false" outlineLevel="0" max="10" min="10" style="1" width="17.68"/>
    <col collapsed="false" customWidth="true" hidden="false" outlineLevel="0" max="12" min="11" style="1" width="12.83"/>
    <col collapsed="false" customWidth="true" hidden="false" outlineLevel="0" max="13" min="13" style="1" width="16.33"/>
    <col collapsed="false" customWidth="false" hidden="false" outlineLevel="0" max="1024" min="14" style="1" width="9.18"/>
  </cols>
  <sheetData>
    <row r="1" s="3" customFormat="true" ht="26.15" hidden="false" customHeight="true" outlineLevel="0" collapsed="false">
      <c r="A1" s="2" t="s">
        <v>0</v>
      </c>
      <c r="B1" s="2"/>
      <c r="C1" s="2"/>
      <c r="D1" s="2"/>
      <c r="E1" s="2"/>
      <c r="F1" s="2"/>
    </row>
    <row r="2" s="3" customFormat="true" ht="26.15" hidden="false" customHeight="true" outlineLevel="0" collapsed="false">
      <c r="A2" s="2" t="s">
        <v>1</v>
      </c>
      <c r="B2" s="2"/>
      <c r="C2" s="2"/>
      <c r="D2" s="2"/>
    </row>
    <row r="3" s="3" customFormat="true" ht="26.15" hidden="false" customHeight="true" outlineLevel="0" collapsed="false">
      <c r="A3" s="2" t="s">
        <v>2</v>
      </c>
      <c r="B3" s="2"/>
      <c r="C3" s="2"/>
      <c r="D3" s="2"/>
      <c r="E3" s="2"/>
    </row>
    <row r="4" s="3" customFormat="true" ht="26.15" hidden="false" customHeight="true" outlineLevel="0" collapsed="false"/>
    <row r="5" s="3" customFormat="true" ht="26.15" hidden="false" customHeight="true" outlineLevel="0" collapsed="false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customFormat="false" ht="26.15" hidden="false" customHeight="true" outlineLevel="0" collapsed="false">
      <c r="A6" s="9" t="n">
        <v>201</v>
      </c>
      <c r="B6" s="9" t="n">
        <v>1212720</v>
      </c>
      <c r="C6" s="9" t="s">
        <v>16</v>
      </c>
      <c r="D6" s="9" t="n">
        <v>254137</v>
      </c>
      <c r="E6" s="9" t="s">
        <v>17</v>
      </c>
      <c r="F6" s="9" t="s">
        <v>18</v>
      </c>
      <c r="G6" s="9"/>
      <c r="H6" s="10" t="n">
        <v>0.065</v>
      </c>
      <c r="I6" s="10" t="n">
        <v>0.0780555555555556</v>
      </c>
      <c r="J6" s="10" t="n">
        <f aca="false">I6-H6</f>
        <v>0.0130555555555556</v>
      </c>
      <c r="K6" s="10"/>
      <c r="L6" s="10"/>
      <c r="M6" s="10" t="n">
        <f aca="false">J6-K6+L6</f>
        <v>0.0130555555555556</v>
      </c>
    </row>
    <row r="7" customFormat="false" ht="26.15" hidden="false" customHeight="true" outlineLevel="0" collapsed="false">
      <c r="A7" s="9" t="n">
        <v>202</v>
      </c>
      <c r="B7" s="9" t="n">
        <v>1212879</v>
      </c>
      <c r="C7" s="9" t="s">
        <v>19</v>
      </c>
      <c r="D7" s="9" t="n">
        <v>254137</v>
      </c>
      <c r="E7" s="9" t="s">
        <v>17</v>
      </c>
      <c r="F7" s="9" t="s">
        <v>20</v>
      </c>
      <c r="G7" s="9"/>
      <c r="H7" s="10" t="n">
        <v>0.0652546296296296</v>
      </c>
      <c r="I7" s="10" t="n">
        <v>0.0780324074074074</v>
      </c>
      <c r="J7" s="10" t="n">
        <f aca="false">I7-H7</f>
        <v>0.0127777777777778</v>
      </c>
      <c r="K7" s="10"/>
      <c r="L7" s="10"/>
      <c r="M7" s="10" t="n">
        <f aca="false">J7-K7+L7</f>
        <v>0.0127777777777778</v>
      </c>
    </row>
    <row r="8" customFormat="false" ht="26.15" hidden="false" customHeight="true" outlineLevel="0" collapsed="false">
      <c r="A8" s="9" t="n">
        <v>203</v>
      </c>
      <c r="B8" s="9" t="n">
        <v>1212878</v>
      </c>
      <c r="C8" s="9" t="s">
        <v>21</v>
      </c>
      <c r="D8" s="9" t="n">
        <v>254137</v>
      </c>
      <c r="E8" s="9" t="s">
        <v>17</v>
      </c>
      <c r="F8" s="9" t="s">
        <v>20</v>
      </c>
      <c r="G8" s="9"/>
      <c r="H8" s="10" t="n">
        <v>0.0659953703703704</v>
      </c>
      <c r="I8" s="10" t="n">
        <v>0.0803472222222222</v>
      </c>
      <c r="J8" s="10" t="n">
        <f aca="false">I8-H8</f>
        <v>0.0143518518518519</v>
      </c>
      <c r="K8" s="10"/>
      <c r="L8" s="10"/>
      <c r="M8" s="10" t="n">
        <f aca="false">J8-K8+L8</f>
        <v>0.0143518518518519</v>
      </c>
    </row>
    <row r="9" customFormat="false" ht="26.15" hidden="false" customHeight="true" outlineLevel="0" collapsed="false">
      <c r="A9" s="9" t="n">
        <v>204</v>
      </c>
      <c r="B9" s="9" t="n">
        <v>1212880</v>
      </c>
      <c r="C9" s="9" t="s">
        <v>22</v>
      </c>
      <c r="D9" s="9" t="n">
        <v>254137</v>
      </c>
      <c r="E9" s="9" t="s">
        <v>17</v>
      </c>
      <c r="F9" s="9" t="s">
        <v>20</v>
      </c>
      <c r="G9" s="9"/>
      <c r="H9" s="10" t="n">
        <v>0.0664351851851852</v>
      </c>
      <c r="I9" s="10" t="n">
        <v>0.0802777777777778</v>
      </c>
      <c r="J9" s="10" t="n">
        <f aca="false">I9-H9</f>
        <v>0.0138425925925926</v>
      </c>
      <c r="K9" s="10"/>
      <c r="L9" s="10"/>
      <c r="M9" s="10" t="n">
        <f aca="false">J9-K9+L9</f>
        <v>0.0138425925925926</v>
      </c>
    </row>
    <row r="10" customFormat="false" ht="26.15" hidden="false" customHeight="true" outlineLevel="0" collapsed="false">
      <c r="A10" s="9" t="n">
        <v>205</v>
      </c>
      <c r="B10" s="9" t="n">
        <v>1212881</v>
      </c>
      <c r="C10" s="9" t="s">
        <v>23</v>
      </c>
      <c r="D10" s="9" t="n">
        <v>254137</v>
      </c>
      <c r="E10" s="9" t="s">
        <v>17</v>
      </c>
      <c r="F10" s="9" t="s">
        <v>20</v>
      </c>
      <c r="G10" s="9"/>
      <c r="H10" s="10" t="n">
        <v>0.0672106481481481</v>
      </c>
      <c r="I10" s="10" t="n">
        <v>0.0828472222222222</v>
      </c>
      <c r="J10" s="10" t="n">
        <f aca="false">I10-H10</f>
        <v>0.0156365740740741</v>
      </c>
      <c r="K10" s="10"/>
      <c r="L10" s="10"/>
      <c r="M10" s="10" t="n">
        <f aca="false">J10-K10+L10</f>
        <v>0.0156365740740741</v>
      </c>
    </row>
    <row r="11" customFormat="false" ht="26.15" hidden="false" customHeight="true" outlineLevel="0" collapsed="false">
      <c r="A11" s="9" t="n">
        <v>206</v>
      </c>
      <c r="B11" s="9" t="n">
        <v>1211127</v>
      </c>
      <c r="C11" s="9" t="s">
        <v>24</v>
      </c>
      <c r="D11" s="9" t="n">
        <v>254251</v>
      </c>
      <c r="E11" s="9" t="s">
        <v>25</v>
      </c>
      <c r="F11" s="9" t="s">
        <v>26</v>
      </c>
      <c r="G11" s="9"/>
      <c r="H11" s="10" t="n">
        <v>0.0676736111111111</v>
      </c>
      <c r="I11" s="10" t="n">
        <v>0.0814236111111111</v>
      </c>
      <c r="J11" s="10" t="n">
        <f aca="false">I11-H11</f>
        <v>0.01375</v>
      </c>
      <c r="K11" s="10"/>
      <c r="L11" s="10"/>
      <c r="M11" s="10" t="n">
        <f aca="false">J11-K11+L11</f>
        <v>0.01375</v>
      </c>
    </row>
    <row r="12" customFormat="false" ht="26.15" hidden="false" customHeight="true" outlineLevel="0" collapsed="false">
      <c r="A12" s="9" t="n">
        <v>207</v>
      </c>
      <c r="B12" s="9" t="n">
        <v>1212620</v>
      </c>
      <c r="C12" s="9" t="s">
        <v>27</v>
      </c>
      <c r="D12" s="9" t="n">
        <v>254252</v>
      </c>
      <c r="E12" s="9" t="s">
        <v>28</v>
      </c>
      <c r="F12" s="9" t="s">
        <v>29</v>
      </c>
      <c r="G12" s="9"/>
      <c r="H12" s="10" t="n">
        <v>0.0679050925925926</v>
      </c>
      <c r="I12" s="10" t="n">
        <v>0.0822569444444444</v>
      </c>
      <c r="J12" s="10" t="n">
        <f aca="false">I12-H12</f>
        <v>0.0143518518518519</v>
      </c>
      <c r="K12" s="10"/>
      <c r="L12" s="10"/>
      <c r="M12" s="10" t="n">
        <f aca="false">J12-K12+L12</f>
        <v>0.0143518518518519</v>
      </c>
    </row>
    <row r="13" customFormat="false" ht="26.15" hidden="false" customHeight="true" outlineLevel="0" collapsed="false">
      <c r="A13" s="9" t="n">
        <v>208</v>
      </c>
      <c r="B13" s="9" t="n">
        <v>1211361</v>
      </c>
      <c r="C13" s="9" t="s">
        <v>30</v>
      </c>
      <c r="D13" s="9" t="n">
        <v>254282</v>
      </c>
      <c r="E13" s="9" t="s">
        <v>31</v>
      </c>
      <c r="F13" s="9" t="s">
        <v>32</v>
      </c>
      <c r="G13" s="9"/>
      <c r="H13" s="10" t="n">
        <v>0.0681481481481481</v>
      </c>
      <c r="I13" s="10" t="n">
        <v>0.0823148148148148</v>
      </c>
      <c r="J13" s="10" t="n">
        <f aca="false">I13-H13</f>
        <v>0.0141666666666667</v>
      </c>
      <c r="K13" s="10"/>
      <c r="L13" s="10"/>
      <c r="M13" s="10" t="n">
        <f aca="false">J13-K13+L13</f>
        <v>0.0141666666666667</v>
      </c>
    </row>
    <row r="14" customFormat="false" ht="26.15" hidden="false" customHeight="true" outlineLevel="0" collapsed="false">
      <c r="A14" s="9" t="n">
        <v>209</v>
      </c>
      <c r="B14" s="9" t="n">
        <v>1211927</v>
      </c>
      <c r="C14" s="9" t="s">
        <v>33</v>
      </c>
      <c r="D14" s="9" t="n">
        <v>254282</v>
      </c>
      <c r="E14" s="9" t="s">
        <v>31</v>
      </c>
      <c r="F14" s="9" t="s">
        <v>34</v>
      </c>
      <c r="G14" s="9"/>
      <c r="H14" s="10" t="n">
        <v>0.0685300925925926</v>
      </c>
      <c r="I14" s="10" t="n">
        <v>0.0837384259259259</v>
      </c>
      <c r="J14" s="10" t="n">
        <f aca="false">I14-H14</f>
        <v>0.0152083333333333</v>
      </c>
      <c r="K14" s="10"/>
      <c r="L14" s="10"/>
      <c r="M14" s="10" t="n">
        <f aca="false">J14-K14+L14</f>
        <v>0.0152083333333333</v>
      </c>
    </row>
    <row r="15" customFormat="false" ht="26.15" hidden="false" customHeight="true" outlineLevel="0" collapsed="false">
      <c r="A15" s="9" t="n">
        <v>210</v>
      </c>
      <c r="B15" s="9" t="n">
        <v>1211754</v>
      </c>
      <c r="C15" s="9" t="s">
        <v>35</v>
      </c>
      <c r="D15" s="9" t="n">
        <v>254282</v>
      </c>
      <c r="E15" s="9" t="s">
        <v>31</v>
      </c>
      <c r="F15" s="9" t="s">
        <v>34</v>
      </c>
      <c r="G15" s="9"/>
      <c r="H15" s="10" t="n">
        <v>0.0688773148148148</v>
      </c>
      <c r="I15" s="10" t="n">
        <v>0.0840625</v>
      </c>
      <c r="J15" s="10" t="n">
        <f aca="false">I15-H15</f>
        <v>0.0151851851851852</v>
      </c>
      <c r="K15" s="10"/>
      <c r="L15" s="10"/>
      <c r="M15" s="10" t="n">
        <f aca="false">J15-K15+L15</f>
        <v>0.0151851851851852</v>
      </c>
    </row>
    <row r="16" customFormat="false" ht="26.15" hidden="false" customHeight="true" outlineLevel="0" collapsed="false">
      <c r="A16" s="9" t="n">
        <v>211</v>
      </c>
      <c r="B16" s="9" t="n">
        <v>1212479</v>
      </c>
      <c r="C16" s="9" t="s">
        <v>36</v>
      </c>
      <c r="D16" s="9" t="n">
        <v>254284</v>
      </c>
      <c r="E16" s="9" t="s">
        <v>37</v>
      </c>
      <c r="F16" s="9" t="s">
        <v>29</v>
      </c>
      <c r="G16" s="9"/>
      <c r="H16" s="10" t="n">
        <v>0.0692824074074074</v>
      </c>
      <c r="I16" s="10" t="n">
        <v>0.0828935185185185</v>
      </c>
      <c r="J16" s="10" t="n">
        <f aca="false">I16-H16</f>
        <v>0.0136111111111111</v>
      </c>
      <c r="K16" s="10"/>
      <c r="L16" s="10"/>
      <c r="M16" s="10" t="n">
        <f aca="false">J16-K16+L16</f>
        <v>0.0136111111111111</v>
      </c>
    </row>
    <row r="17" customFormat="false" ht="26.15" hidden="false" customHeight="true" outlineLevel="0" collapsed="false">
      <c r="A17" s="9" t="n">
        <v>212</v>
      </c>
      <c r="B17" s="9" t="n">
        <v>1212477</v>
      </c>
      <c r="C17" s="9" t="s">
        <v>38</v>
      </c>
      <c r="D17" s="9" t="n">
        <v>254286</v>
      </c>
      <c r="E17" s="9" t="s">
        <v>39</v>
      </c>
      <c r="F17" s="9" t="s">
        <v>29</v>
      </c>
      <c r="G17" s="9"/>
      <c r="H17" s="10" t="n">
        <v>0.0694097222222222</v>
      </c>
      <c r="I17" s="10" t="n">
        <v>0.0843171296296296</v>
      </c>
      <c r="J17" s="10" t="n">
        <f aca="false">I17-H17</f>
        <v>0.0149074074074074</v>
      </c>
      <c r="K17" s="10" t="n">
        <v>0.000659722222222222</v>
      </c>
      <c r="L17" s="10"/>
      <c r="M17" s="10" t="n">
        <f aca="false">J17-K17+L17</f>
        <v>0.0142476851851852</v>
      </c>
    </row>
    <row r="18" customFormat="false" ht="26.15" hidden="false" customHeight="true" outlineLevel="0" collapsed="false">
      <c r="A18" s="9" t="n">
        <v>213</v>
      </c>
      <c r="B18" s="9" t="n">
        <v>1212643</v>
      </c>
      <c r="C18" s="9" t="s">
        <v>40</v>
      </c>
      <c r="D18" s="9" t="n">
        <v>254286</v>
      </c>
      <c r="E18" s="9" t="s">
        <v>39</v>
      </c>
      <c r="F18" s="9" t="s">
        <v>29</v>
      </c>
      <c r="G18" s="9"/>
      <c r="H18" s="10" t="n">
        <v>0.0696412037037037</v>
      </c>
      <c r="I18" s="10" t="n">
        <v>0.0850115740740741</v>
      </c>
      <c r="J18" s="10" t="n">
        <f aca="false">I18-H18</f>
        <v>0.0153703703703704</v>
      </c>
      <c r="K18" s="10" t="n">
        <v>0.000659722222222222</v>
      </c>
      <c r="L18" s="10"/>
      <c r="M18" s="10" t="n">
        <f aca="false">J18-K18+L18</f>
        <v>0.0147106481481482</v>
      </c>
    </row>
    <row r="19" customFormat="false" ht="26.15" hidden="false" customHeight="true" outlineLevel="0" collapsed="false">
      <c r="A19" s="9" t="n">
        <v>214</v>
      </c>
      <c r="B19" s="9" t="n">
        <v>1212770</v>
      </c>
      <c r="C19" s="9" t="s">
        <v>41</v>
      </c>
      <c r="D19" s="9" t="n">
        <v>254143</v>
      </c>
      <c r="E19" s="9" t="s">
        <v>42</v>
      </c>
      <c r="F19" s="9" t="s">
        <v>43</v>
      </c>
      <c r="G19" s="9"/>
      <c r="H19" s="10" t="n">
        <v>0.0697685185185185</v>
      </c>
      <c r="I19" s="10" t="n">
        <v>0.0833796296296296</v>
      </c>
      <c r="J19" s="10" t="n">
        <f aca="false">I19-H19</f>
        <v>0.0136111111111111</v>
      </c>
      <c r="K19" s="10"/>
      <c r="L19" s="10"/>
      <c r="M19" s="10" t="n">
        <f aca="false">J19-K19+L19</f>
        <v>0.0136111111111111</v>
      </c>
    </row>
    <row r="20" customFormat="false" ht="26.15" hidden="false" customHeight="true" outlineLevel="0" collapsed="false">
      <c r="A20" s="9" t="n">
        <v>215</v>
      </c>
      <c r="B20" s="9" t="n">
        <v>1211751</v>
      </c>
      <c r="C20" s="9" t="s">
        <v>44</v>
      </c>
      <c r="D20" s="9" t="n">
        <v>254143</v>
      </c>
      <c r="E20" s="9" t="s">
        <v>42</v>
      </c>
      <c r="F20" s="9" t="s">
        <v>34</v>
      </c>
      <c r="G20" s="9"/>
      <c r="H20" s="10" t="n">
        <v>0.0701388888888889</v>
      </c>
      <c r="I20" s="10" t="n">
        <v>0.0849305555555556</v>
      </c>
      <c r="J20" s="10" t="n">
        <f aca="false">I20-H20</f>
        <v>0.0147916666666667</v>
      </c>
      <c r="K20" s="10"/>
      <c r="L20" s="10"/>
      <c r="M20" s="10" t="n">
        <f aca="false">J20-K20+L20</f>
        <v>0.0147916666666667</v>
      </c>
    </row>
    <row r="21" customFormat="false" ht="26.15" hidden="false" customHeight="true" outlineLevel="0" collapsed="false">
      <c r="A21" s="9" t="n">
        <v>216</v>
      </c>
      <c r="B21" s="9" t="n">
        <v>1210695</v>
      </c>
      <c r="C21" s="9" t="s">
        <v>45</v>
      </c>
      <c r="D21" s="9" t="n">
        <v>254143</v>
      </c>
      <c r="E21" s="9" t="s">
        <v>42</v>
      </c>
      <c r="F21" s="9" t="s">
        <v>18</v>
      </c>
      <c r="G21" s="9"/>
      <c r="H21" s="10" t="n">
        <v>0.0706365740740741</v>
      </c>
      <c r="I21" s="10" t="n">
        <v>0.0875347222222222</v>
      </c>
      <c r="J21" s="10" t="n">
        <f aca="false">I21-H21</f>
        <v>0.0168981481481482</v>
      </c>
      <c r="K21" s="10"/>
      <c r="L21" s="10"/>
      <c r="M21" s="10" t="n">
        <f aca="false">J21-K21+L21</f>
        <v>0.0168981481481482</v>
      </c>
    </row>
    <row r="22" customFormat="false" ht="26.15" hidden="false" customHeight="true" outlineLevel="0" collapsed="false">
      <c r="A22" s="9" t="n">
        <v>217</v>
      </c>
      <c r="B22" s="9" t="n">
        <v>1212450</v>
      </c>
      <c r="C22" s="9" t="s">
        <v>46</v>
      </c>
      <c r="D22" s="9" t="n">
        <v>254143</v>
      </c>
      <c r="E22" s="9" t="s">
        <v>42</v>
      </c>
      <c r="F22" s="9" t="s">
        <v>32</v>
      </c>
      <c r="G22" s="9"/>
      <c r="H22" s="10" t="n">
        <v>0.0710416666666667</v>
      </c>
      <c r="I22" s="10" t="n">
        <v>0.0888310185185185</v>
      </c>
      <c r="J22" s="10" t="n">
        <f aca="false">I22-H22</f>
        <v>0.0177893518518519</v>
      </c>
      <c r="K22" s="10"/>
      <c r="L22" s="10"/>
      <c r="M22" s="10" t="n">
        <f aca="false">J22-K22+L22</f>
        <v>0.0177893518518519</v>
      </c>
    </row>
    <row r="23" customFormat="false" ht="26.15" hidden="false" customHeight="true" outlineLevel="0" collapsed="false">
      <c r="A23" s="9" t="n">
        <v>218</v>
      </c>
      <c r="B23" s="9" t="n">
        <v>1211949</v>
      </c>
      <c r="C23" s="9" t="s">
        <v>47</v>
      </c>
      <c r="D23" s="9" t="n">
        <v>254301</v>
      </c>
      <c r="E23" s="9" t="s">
        <v>48</v>
      </c>
      <c r="F23" s="9" t="s">
        <v>18</v>
      </c>
      <c r="G23" s="9"/>
      <c r="H23" s="10" t="n">
        <v>0.0713657407407407</v>
      </c>
      <c r="I23" s="10" t="n">
        <v>0.0872106481481482</v>
      </c>
      <c r="J23" s="10" t="n">
        <f aca="false">I23-H23</f>
        <v>0.0158449074074074</v>
      </c>
      <c r="K23" s="10"/>
      <c r="L23" s="10"/>
      <c r="M23" s="10" t="n">
        <f aca="false">J23-K23+L23</f>
        <v>0.0158449074074074</v>
      </c>
    </row>
    <row r="24" customFormat="false" ht="26.15" hidden="false" customHeight="true" outlineLevel="0" collapsed="false">
      <c r="A24" s="9" t="n">
        <v>219</v>
      </c>
      <c r="B24" s="9" t="n">
        <v>1212449</v>
      </c>
      <c r="C24" s="9" t="s">
        <v>49</v>
      </c>
      <c r="D24" s="9" t="n">
        <v>254301</v>
      </c>
      <c r="E24" s="9" t="s">
        <v>48</v>
      </c>
      <c r="F24" s="9" t="s">
        <v>50</v>
      </c>
      <c r="G24" s="9"/>
      <c r="H24" s="10" t="n">
        <v>0.0716435185185185</v>
      </c>
      <c r="I24" s="10" t="n">
        <v>0.088275462962963</v>
      </c>
      <c r="J24" s="10" t="n">
        <f aca="false">I24-H24</f>
        <v>0.0166319444444444</v>
      </c>
      <c r="K24" s="10"/>
      <c r="L24" s="10"/>
      <c r="M24" s="10" t="n">
        <f aca="false">J24-K24+L24</f>
        <v>0.0166319444444444</v>
      </c>
    </row>
    <row r="25" customFormat="false" ht="26.15" hidden="false" customHeight="true" outlineLevel="0" collapsed="false">
      <c r="A25" s="9" t="n">
        <v>220</v>
      </c>
      <c r="B25" s="9" t="n">
        <v>1210226</v>
      </c>
      <c r="C25" s="9" t="s">
        <v>51</v>
      </c>
      <c r="D25" s="9" t="n">
        <v>254303</v>
      </c>
      <c r="E25" s="9" t="s">
        <v>52</v>
      </c>
      <c r="F25" s="9" t="s">
        <v>34</v>
      </c>
      <c r="G25" s="9"/>
      <c r="H25" s="10" t="n">
        <v>0.0718287037037037</v>
      </c>
      <c r="I25" s="10" t="n">
        <v>0.0884027777777778</v>
      </c>
      <c r="J25" s="10" t="n">
        <f aca="false">I25-H25</f>
        <v>0.0165740740740741</v>
      </c>
      <c r="K25" s="10" t="n">
        <v>0.000752314814814815</v>
      </c>
      <c r="L25" s="10"/>
      <c r="M25" s="10" t="n">
        <f aca="false">J25-K25+L25</f>
        <v>0.0158217592592593</v>
      </c>
    </row>
    <row r="26" customFormat="false" ht="26.15" hidden="false" customHeight="true" outlineLevel="0" collapsed="false">
      <c r="A26" s="9" t="n">
        <v>221</v>
      </c>
      <c r="B26" s="9" t="n">
        <v>1212963</v>
      </c>
      <c r="C26" s="9" t="s">
        <v>53</v>
      </c>
      <c r="D26" s="9" t="n">
        <v>254303</v>
      </c>
      <c r="E26" s="9" t="s">
        <v>52</v>
      </c>
      <c r="F26" s="9" t="s">
        <v>29</v>
      </c>
      <c r="G26" s="9"/>
      <c r="H26" s="10" t="n">
        <v>0.0721759259259259</v>
      </c>
      <c r="I26" s="10" t="n">
        <v>0.0920023148148148</v>
      </c>
      <c r="J26" s="10" t="n">
        <f aca="false">I26-H26</f>
        <v>0.0198263888888889</v>
      </c>
      <c r="K26" s="10" t="n">
        <v>0.000752314814814815</v>
      </c>
      <c r="L26" s="10"/>
      <c r="M26" s="10" t="n">
        <f aca="false">J26-K26+L26</f>
        <v>0.0190740740740741</v>
      </c>
    </row>
    <row r="27" customFormat="false" ht="26.15" hidden="false" customHeight="true" outlineLevel="0" collapsed="false">
      <c r="A27" s="9" t="n">
        <v>222</v>
      </c>
      <c r="B27" s="9" t="n">
        <v>1212721</v>
      </c>
      <c r="C27" s="9" t="s">
        <v>54</v>
      </c>
      <c r="D27" s="9" t="n">
        <v>254146</v>
      </c>
      <c r="E27" s="9" t="s">
        <v>55</v>
      </c>
      <c r="F27" s="9" t="s">
        <v>18</v>
      </c>
      <c r="G27" s="9"/>
      <c r="H27" s="10" t="n">
        <v>0.0724421296296296</v>
      </c>
      <c r="I27" s="10" t="n">
        <v>0.0886921296296296</v>
      </c>
      <c r="J27" s="10" t="n">
        <f aca="false">I27-H27</f>
        <v>0.01625</v>
      </c>
      <c r="K27" s="10"/>
      <c r="L27" s="10"/>
      <c r="M27" s="10" t="n">
        <f aca="false">J27-K27+L27</f>
        <v>0.01625</v>
      </c>
    </row>
    <row r="28" customFormat="false" ht="26.15" hidden="false" customHeight="true" outlineLevel="0" collapsed="false">
      <c r="A28" s="9" t="n">
        <v>223</v>
      </c>
      <c r="B28" s="9" t="n">
        <v>1211848</v>
      </c>
      <c r="C28" s="9" t="s">
        <v>56</v>
      </c>
      <c r="D28" s="9" t="n">
        <v>254430</v>
      </c>
      <c r="E28" s="9" t="s">
        <v>57</v>
      </c>
      <c r="F28" s="9" t="s">
        <v>29</v>
      </c>
      <c r="G28" s="9"/>
      <c r="H28" s="10" t="n">
        <v>0.0728240740740741</v>
      </c>
      <c r="I28" s="10" t="n">
        <v>0.0916666666666667</v>
      </c>
      <c r="J28" s="10" t="n">
        <f aca="false">I28-H28</f>
        <v>0.0188425925925926</v>
      </c>
      <c r="K28" s="10"/>
      <c r="L28" s="10"/>
      <c r="M28" s="10" t="n">
        <f aca="false">J28-K28+L28</f>
        <v>0.0188425925925926</v>
      </c>
    </row>
    <row r="29" customFormat="false" ht="26.15" hidden="false" customHeight="true" outlineLevel="0" collapsed="false">
      <c r="A29" s="9" t="n">
        <v>224</v>
      </c>
      <c r="B29" s="9" t="n">
        <v>1212768</v>
      </c>
      <c r="C29" s="9" t="s">
        <v>58</v>
      </c>
      <c r="D29" s="9" t="n">
        <v>254152</v>
      </c>
      <c r="E29" s="9" t="s">
        <v>59</v>
      </c>
      <c r="F29" s="9" t="s">
        <v>43</v>
      </c>
      <c r="G29" s="9" t="s">
        <v>60</v>
      </c>
      <c r="H29" s="10" t="n">
        <v>0.0730555555555555</v>
      </c>
      <c r="I29" s="10" t="n">
        <v>0.0891435185185185</v>
      </c>
      <c r="J29" s="10" t="n">
        <f aca="false">I29-H29</f>
        <v>0.016087962962963</v>
      </c>
      <c r="K29" s="10"/>
      <c r="L29" s="10"/>
      <c r="M29" s="10" t="n">
        <f aca="false">J29-K29+L29</f>
        <v>0.016087962962963</v>
      </c>
    </row>
    <row r="30" customFormat="false" ht="26.15" hidden="false" customHeight="true" outlineLevel="0" collapsed="false">
      <c r="A30" s="9" t="n">
        <v>225</v>
      </c>
      <c r="B30" s="9" t="n">
        <v>1209388</v>
      </c>
      <c r="C30" s="9" t="s">
        <v>61</v>
      </c>
      <c r="D30" s="9" t="n">
        <v>254152</v>
      </c>
      <c r="E30" s="9" t="s">
        <v>59</v>
      </c>
      <c r="F30" s="9" t="s">
        <v>29</v>
      </c>
      <c r="G30" s="9" t="s">
        <v>62</v>
      </c>
      <c r="H30" s="10" t="n">
        <v>0.0731481481481481</v>
      </c>
      <c r="I30" s="10" t="n">
        <v>0.0901273148148148</v>
      </c>
      <c r="J30" s="10" t="n">
        <f aca="false">I30-H30</f>
        <v>0.0169791666666667</v>
      </c>
      <c r="K30" s="10"/>
      <c r="L30" s="10"/>
      <c r="M30" s="10" t="n">
        <f aca="false">J30-K30+L30</f>
        <v>0.0169791666666667</v>
      </c>
    </row>
    <row r="31" customFormat="false" ht="26.15" hidden="false" customHeight="true" outlineLevel="0" collapsed="false">
      <c r="A31" s="9" t="n">
        <v>226</v>
      </c>
      <c r="B31" s="9" t="n">
        <v>1212687</v>
      </c>
      <c r="C31" s="9" t="s">
        <v>63</v>
      </c>
      <c r="D31" s="9" t="n">
        <v>254152</v>
      </c>
      <c r="E31" s="9" t="s">
        <v>59</v>
      </c>
      <c r="F31" s="9" t="s">
        <v>64</v>
      </c>
      <c r="G31" s="9" t="s">
        <v>62</v>
      </c>
      <c r="H31" s="10" t="n">
        <v>0.0732638888888889</v>
      </c>
      <c r="I31" s="10" t="n">
        <v>0.0913078703703704</v>
      </c>
      <c r="J31" s="10" t="n">
        <f aca="false">I31-H31</f>
        <v>0.0180439814814815</v>
      </c>
      <c r="K31" s="10"/>
      <c r="L31" s="10"/>
      <c r="M31" s="10" t="n">
        <f aca="false">J31-K31+L31</f>
        <v>0.0180439814814815</v>
      </c>
    </row>
    <row r="32" customFormat="false" ht="26.15" hidden="false" customHeight="true" outlineLevel="0" collapsed="false">
      <c r="A32" s="9" t="n">
        <v>227</v>
      </c>
      <c r="B32" s="9" t="n">
        <v>1212645</v>
      </c>
      <c r="C32" s="9" t="s">
        <v>65</v>
      </c>
      <c r="D32" s="9" t="n">
        <v>254152</v>
      </c>
      <c r="E32" s="9" t="s">
        <v>59</v>
      </c>
      <c r="F32" s="9" t="s">
        <v>29</v>
      </c>
      <c r="G32" s="9" t="s">
        <v>62</v>
      </c>
      <c r="H32" s="10" t="n">
        <v>0.0733796296296296</v>
      </c>
      <c r="I32" s="10" t="n">
        <v>0.0907638888888889</v>
      </c>
      <c r="J32" s="10" t="n">
        <f aca="false">I32-H32</f>
        <v>0.0173842592592593</v>
      </c>
      <c r="K32" s="10"/>
      <c r="L32" s="10"/>
      <c r="M32" s="10" t="n">
        <f aca="false">J32-K32+L32</f>
        <v>0.0173842592592593</v>
      </c>
    </row>
    <row r="33" customFormat="false" ht="26.15" hidden="false" customHeight="true" outlineLevel="0" collapsed="false">
      <c r="A33" s="9" t="n">
        <v>229</v>
      </c>
      <c r="B33" s="9" t="n">
        <v>1205779</v>
      </c>
      <c r="C33" s="9" t="s">
        <v>66</v>
      </c>
      <c r="D33" s="9" t="n">
        <v>254371</v>
      </c>
      <c r="E33" s="9" t="s">
        <v>67</v>
      </c>
      <c r="F33" s="9" t="s">
        <v>68</v>
      </c>
      <c r="G33" s="9"/>
      <c r="H33" s="10" t="n">
        <v>0.0735069444444444</v>
      </c>
      <c r="I33" s="10" t="n">
        <v>0.0931828703703704</v>
      </c>
      <c r="J33" s="10" t="n">
        <f aca="false">I33-H33</f>
        <v>0.0196759259259259</v>
      </c>
      <c r="K33" s="10"/>
      <c r="L33" s="10"/>
      <c r="M33" s="10" t="n">
        <f aca="false">J33-K33+L33</f>
        <v>0.0196759259259259</v>
      </c>
    </row>
    <row r="34" customFormat="false" ht="26.15" hidden="false" customHeight="true" outlineLevel="0" collapsed="false">
      <c r="A34" s="9" t="n">
        <v>230</v>
      </c>
      <c r="B34" s="9" t="n">
        <v>1212891</v>
      </c>
      <c r="C34" s="9" t="s">
        <v>69</v>
      </c>
      <c r="D34" s="9" t="n">
        <v>254371</v>
      </c>
      <c r="E34" s="9" t="s">
        <v>67</v>
      </c>
      <c r="F34" s="9" t="s">
        <v>34</v>
      </c>
      <c r="G34" s="9"/>
      <c r="H34" s="10" t="n">
        <v>0.07375</v>
      </c>
      <c r="I34" s="10" t="n">
        <v>0.0932523148148148</v>
      </c>
      <c r="J34" s="10" t="n">
        <f aca="false">I34-H34</f>
        <v>0.0195023148148148</v>
      </c>
      <c r="K34" s="10"/>
      <c r="L34" s="10"/>
      <c r="M34" s="10" t="n">
        <f aca="false">J34-K34+L34</f>
        <v>0.0195023148148148</v>
      </c>
    </row>
    <row r="35" customFormat="false" ht="26.15" hidden="false" customHeight="true" outlineLevel="0" collapsed="false">
      <c r="A35" s="9" t="n">
        <v>231</v>
      </c>
      <c r="B35" s="9" t="n">
        <v>1204994</v>
      </c>
      <c r="C35" s="9" t="s">
        <v>70</v>
      </c>
      <c r="D35" s="9" t="n">
        <v>254373</v>
      </c>
      <c r="E35" s="9" t="s">
        <v>71</v>
      </c>
      <c r="F35" s="9" t="s">
        <v>32</v>
      </c>
      <c r="G35" s="9"/>
      <c r="H35" s="10" t="n">
        <v>0.0738888888888889</v>
      </c>
      <c r="I35" s="10" t="n">
        <v>0.092662037037037</v>
      </c>
      <c r="J35" s="10" t="n">
        <f aca="false">I35-H35</f>
        <v>0.0187731481481481</v>
      </c>
      <c r="K35" s="10" t="n">
        <v>0.000671296296296296</v>
      </c>
      <c r="L35" s="10"/>
      <c r="M35" s="10" t="n">
        <f aca="false">J35-K35+L35</f>
        <v>0.0181018518518519</v>
      </c>
    </row>
    <row r="36" customFormat="false" ht="26.15" hidden="false" customHeight="true" outlineLevel="0" collapsed="false">
      <c r="A36" s="9" t="n">
        <v>228</v>
      </c>
      <c r="B36" s="9" t="n">
        <v>1212934</v>
      </c>
      <c r="C36" s="9" t="s">
        <v>72</v>
      </c>
      <c r="D36" s="9" t="n">
        <v>254152</v>
      </c>
      <c r="E36" s="9" t="s">
        <v>59</v>
      </c>
      <c r="F36" s="9" t="s">
        <v>29</v>
      </c>
      <c r="G36" s="9" t="s">
        <v>62</v>
      </c>
      <c r="H36" s="10" t="s">
        <v>73</v>
      </c>
      <c r="I36" s="10"/>
      <c r="J36" s="10"/>
      <c r="K36" s="10"/>
      <c r="L36" s="10"/>
      <c r="M36" s="10"/>
    </row>
    <row r="1048576" customFormat="false" ht="12.8" hidden="false" customHeight="true" outlineLevel="0" collapsed="false"/>
  </sheetData>
  <mergeCells count="3">
    <mergeCell ref="A1:F1"/>
    <mergeCell ref="A2:D2"/>
    <mergeCell ref="A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6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M1" activeCellId="0" sqref="M1"/>
    </sheetView>
  </sheetViews>
  <sheetFormatPr defaultColWidth="11.53515625" defaultRowHeight="12.8" zeroHeight="false" outlineLevelRow="0" outlineLevelCol="0"/>
  <cols>
    <col collapsed="false" customWidth="false" hidden="true" outlineLevel="0" max="2" min="2" style="0" width="11.52"/>
    <col collapsed="false" customWidth="true" hidden="false" outlineLevel="0" max="3" min="3" style="0" width="26.15"/>
    <col collapsed="false" customWidth="true" hidden="true" outlineLevel="0" max="4" min="4" style="0" width="13.67"/>
    <col collapsed="false" customWidth="true" hidden="false" outlineLevel="0" max="5" min="5" style="0" width="19.47"/>
    <col collapsed="false" customWidth="true" hidden="false" outlineLevel="0" max="6" min="6" style="0" width="29.01"/>
    <col collapsed="false" customWidth="true" hidden="false" outlineLevel="0" max="7" min="7" style="0" width="13.12"/>
    <col collapsed="false" customWidth="true" hidden="false" outlineLevel="0" max="8" min="8" style="0" width="14.63"/>
    <col collapsed="false" customWidth="true" hidden="false" outlineLevel="0" max="9" min="9" style="0" width="16.15"/>
    <col collapsed="false" customWidth="true" hidden="true" outlineLevel="0" max="10" min="10" style="0" width="17.26"/>
    <col collapsed="false" customWidth="true" hidden="true" outlineLevel="0" max="11" min="11" style="0" width="14.5"/>
    <col collapsed="false" customWidth="true" hidden="true" outlineLevel="0" max="12" min="12" style="0" width="12.71"/>
    <col collapsed="false" customWidth="true" hidden="false" outlineLevel="0" max="13" min="13" style="0" width="17.26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7.35" hidden="false" customHeight="false" outlineLevel="0" collapsed="false">
      <c r="A2" s="2" t="s">
        <v>74</v>
      </c>
      <c r="B2" s="2"/>
      <c r="C2" s="2"/>
      <c r="D2" s="2"/>
      <c r="E2" s="3"/>
      <c r="F2" s="3"/>
    </row>
    <row r="3" customFormat="false" ht="17.35" hidden="false" customHeight="false" outlineLevel="0" collapsed="false">
      <c r="A3" s="2" t="s">
        <v>2</v>
      </c>
      <c r="B3" s="2"/>
      <c r="C3" s="2"/>
      <c r="D3" s="2"/>
      <c r="E3" s="2"/>
      <c r="F3" s="3"/>
    </row>
    <row r="4" customFormat="false" ht="13.8" hidden="false" customHeight="false" outlineLevel="0" collapsed="false"/>
    <row r="5" customFormat="false" ht="17.35" hidden="false" customHeight="false" outlineLevel="0" collapsed="false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customFormat="false" ht="17.35" hidden="false" customHeight="false" outlineLevel="0" collapsed="false">
      <c r="A6" s="9" t="n">
        <v>202</v>
      </c>
      <c r="B6" s="9" t="n">
        <v>1212879</v>
      </c>
      <c r="C6" s="9" t="s">
        <v>19</v>
      </c>
      <c r="D6" s="9" t="n">
        <v>254137</v>
      </c>
      <c r="E6" s="9" t="s">
        <v>17</v>
      </c>
      <c r="F6" s="9" t="s">
        <v>20</v>
      </c>
      <c r="G6" s="9"/>
      <c r="H6" s="10" t="n">
        <v>0.0652546296296296</v>
      </c>
      <c r="I6" s="10" t="n">
        <v>0.0780324074074074</v>
      </c>
      <c r="J6" s="10" t="n">
        <f aca="false">I6-H6</f>
        <v>0.0127777777777778</v>
      </c>
      <c r="K6" s="10"/>
      <c r="L6" s="10"/>
      <c r="M6" s="10" t="n">
        <f aca="false">J6-K6+L6</f>
        <v>0.0127777777777778</v>
      </c>
    </row>
    <row r="7" customFormat="false" ht="17.35" hidden="false" customHeight="false" outlineLevel="0" collapsed="false">
      <c r="A7" s="9" t="n">
        <v>201</v>
      </c>
      <c r="B7" s="9" t="n">
        <v>1212720</v>
      </c>
      <c r="C7" s="9" t="s">
        <v>16</v>
      </c>
      <c r="D7" s="9" t="n">
        <v>254137</v>
      </c>
      <c r="E7" s="9" t="s">
        <v>17</v>
      </c>
      <c r="F7" s="9" t="s">
        <v>18</v>
      </c>
      <c r="G7" s="9"/>
      <c r="H7" s="10" t="n">
        <v>0.065</v>
      </c>
      <c r="I7" s="10" t="n">
        <v>0.0780555555555556</v>
      </c>
      <c r="J7" s="10" t="n">
        <f aca="false">I7-H7</f>
        <v>0.0130555555555556</v>
      </c>
      <c r="K7" s="10"/>
      <c r="L7" s="10"/>
      <c r="M7" s="10" t="n">
        <f aca="false">J7-K7+L7</f>
        <v>0.0130555555555556</v>
      </c>
    </row>
    <row r="8" customFormat="false" ht="17.35" hidden="false" customHeight="false" outlineLevel="0" collapsed="false">
      <c r="A8" s="9" t="n">
        <v>211</v>
      </c>
      <c r="B8" s="9" t="n">
        <v>1212479</v>
      </c>
      <c r="C8" s="9" t="s">
        <v>36</v>
      </c>
      <c r="D8" s="9" t="n">
        <v>254284</v>
      </c>
      <c r="E8" s="9" t="s">
        <v>37</v>
      </c>
      <c r="F8" s="9" t="s">
        <v>29</v>
      </c>
      <c r="G8" s="9"/>
      <c r="H8" s="10" t="n">
        <v>0.0692824074074074</v>
      </c>
      <c r="I8" s="10" t="n">
        <v>0.0828935185185185</v>
      </c>
      <c r="J8" s="10" t="n">
        <f aca="false">I8-H8</f>
        <v>0.0136111111111111</v>
      </c>
      <c r="K8" s="10"/>
      <c r="L8" s="10"/>
      <c r="M8" s="10" t="n">
        <f aca="false">J8-K8+L8</f>
        <v>0.0136111111111111</v>
      </c>
    </row>
    <row r="9" customFormat="false" ht="17.35" hidden="false" customHeight="false" outlineLevel="0" collapsed="false">
      <c r="A9" s="9" t="n">
        <v>214</v>
      </c>
      <c r="B9" s="9" t="n">
        <v>1212770</v>
      </c>
      <c r="C9" s="9" t="s">
        <v>41</v>
      </c>
      <c r="D9" s="9" t="n">
        <v>254143</v>
      </c>
      <c r="E9" s="9" t="s">
        <v>42</v>
      </c>
      <c r="F9" s="9" t="s">
        <v>43</v>
      </c>
      <c r="G9" s="9"/>
      <c r="H9" s="10" t="n">
        <v>0.0697685185185185</v>
      </c>
      <c r="I9" s="10" t="n">
        <v>0.0833796296296296</v>
      </c>
      <c r="J9" s="10" t="n">
        <f aca="false">I9-H9</f>
        <v>0.0136111111111111</v>
      </c>
      <c r="K9" s="10"/>
      <c r="L9" s="10"/>
      <c r="M9" s="10" t="n">
        <f aca="false">J9-K9+L9</f>
        <v>0.0136111111111111</v>
      </c>
    </row>
    <row r="10" customFormat="false" ht="17.35" hidden="false" customHeight="false" outlineLevel="0" collapsed="false">
      <c r="A10" s="9" t="n">
        <v>206</v>
      </c>
      <c r="B10" s="9" t="n">
        <v>1211127</v>
      </c>
      <c r="C10" s="9" t="s">
        <v>24</v>
      </c>
      <c r="D10" s="9" t="n">
        <v>254251</v>
      </c>
      <c r="E10" s="9" t="s">
        <v>25</v>
      </c>
      <c r="F10" s="9" t="s">
        <v>26</v>
      </c>
      <c r="G10" s="9"/>
      <c r="H10" s="10" t="n">
        <v>0.0676736111111111</v>
      </c>
      <c r="I10" s="10" t="n">
        <v>0.0814236111111111</v>
      </c>
      <c r="J10" s="10" t="n">
        <f aca="false">I10-H10</f>
        <v>0.01375</v>
      </c>
      <c r="K10" s="10"/>
      <c r="L10" s="10"/>
      <c r="M10" s="10" t="n">
        <f aca="false">J10-K10+L10</f>
        <v>0.01375</v>
      </c>
    </row>
    <row r="11" customFormat="false" ht="17.35" hidden="false" customHeight="false" outlineLevel="0" collapsed="false">
      <c r="A11" s="9" t="n">
        <v>204</v>
      </c>
      <c r="B11" s="9" t="n">
        <v>1212880</v>
      </c>
      <c r="C11" s="9" t="s">
        <v>22</v>
      </c>
      <c r="D11" s="9" t="n">
        <v>254137</v>
      </c>
      <c r="E11" s="9" t="s">
        <v>17</v>
      </c>
      <c r="F11" s="9" t="s">
        <v>20</v>
      </c>
      <c r="G11" s="9"/>
      <c r="H11" s="10" t="n">
        <v>0.0664351851851852</v>
      </c>
      <c r="I11" s="10" t="n">
        <v>0.0802777777777778</v>
      </c>
      <c r="J11" s="10" t="n">
        <f aca="false">I11-H11</f>
        <v>0.0138425925925926</v>
      </c>
      <c r="K11" s="10"/>
      <c r="L11" s="10"/>
      <c r="M11" s="10" t="n">
        <f aca="false">J11-K11+L11</f>
        <v>0.0138425925925926</v>
      </c>
    </row>
    <row r="12" customFormat="false" ht="17.35" hidden="false" customHeight="false" outlineLevel="0" collapsed="false">
      <c r="A12" s="9" t="n">
        <v>208</v>
      </c>
      <c r="B12" s="9" t="n">
        <v>1211361</v>
      </c>
      <c r="C12" s="9" t="s">
        <v>30</v>
      </c>
      <c r="D12" s="9" t="n">
        <v>254282</v>
      </c>
      <c r="E12" s="9" t="s">
        <v>31</v>
      </c>
      <c r="F12" s="9" t="s">
        <v>32</v>
      </c>
      <c r="G12" s="9"/>
      <c r="H12" s="10" t="n">
        <v>0.0681481481481481</v>
      </c>
      <c r="I12" s="10" t="n">
        <v>0.0823148148148148</v>
      </c>
      <c r="J12" s="10" t="n">
        <f aca="false">I12-H12</f>
        <v>0.0141666666666667</v>
      </c>
      <c r="K12" s="10"/>
      <c r="L12" s="10"/>
      <c r="M12" s="10" t="n">
        <f aca="false">J12-K12+L12</f>
        <v>0.0141666666666667</v>
      </c>
    </row>
    <row r="13" customFormat="false" ht="17.35" hidden="false" customHeight="false" outlineLevel="0" collapsed="false">
      <c r="A13" s="9" t="n">
        <v>212</v>
      </c>
      <c r="B13" s="9" t="n">
        <v>1212477</v>
      </c>
      <c r="C13" s="9" t="s">
        <v>38</v>
      </c>
      <c r="D13" s="9" t="n">
        <v>254286</v>
      </c>
      <c r="E13" s="9" t="s">
        <v>39</v>
      </c>
      <c r="F13" s="9" t="s">
        <v>29</v>
      </c>
      <c r="G13" s="9"/>
      <c r="H13" s="10" t="n">
        <v>0.0694097222222222</v>
      </c>
      <c r="I13" s="10" t="n">
        <v>0.0843171296296296</v>
      </c>
      <c r="J13" s="10" t="n">
        <f aca="false">I13-H13</f>
        <v>0.0149074074074074</v>
      </c>
      <c r="K13" s="10" t="n">
        <v>0.000659722222222222</v>
      </c>
      <c r="L13" s="10"/>
      <c r="M13" s="10" t="n">
        <f aca="false">J13-K13+L13</f>
        <v>0.0142476851851852</v>
      </c>
    </row>
    <row r="14" customFormat="false" ht="17.35" hidden="false" customHeight="false" outlineLevel="0" collapsed="false">
      <c r="A14" s="9" t="n">
        <v>203</v>
      </c>
      <c r="B14" s="9" t="n">
        <v>1212878</v>
      </c>
      <c r="C14" s="9" t="s">
        <v>21</v>
      </c>
      <c r="D14" s="9" t="n">
        <v>254137</v>
      </c>
      <c r="E14" s="9" t="s">
        <v>17</v>
      </c>
      <c r="F14" s="9" t="s">
        <v>20</v>
      </c>
      <c r="G14" s="9"/>
      <c r="H14" s="10" t="n">
        <v>0.0659953703703704</v>
      </c>
      <c r="I14" s="10" t="n">
        <v>0.0803472222222222</v>
      </c>
      <c r="J14" s="10" t="n">
        <f aca="false">I14-H14</f>
        <v>0.0143518518518519</v>
      </c>
      <c r="K14" s="10"/>
      <c r="L14" s="10"/>
      <c r="M14" s="10" t="n">
        <f aca="false">J14-K14+L14</f>
        <v>0.0143518518518519</v>
      </c>
    </row>
    <row r="15" customFormat="false" ht="17.35" hidden="false" customHeight="false" outlineLevel="0" collapsed="false">
      <c r="A15" s="9" t="n">
        <v>207</v>
      </c>
      <c r="B15" s="9" t="n">
        <v>1212620</v>
      </c>
      <c r="C15" s="9" t="s">
        <v>27</v>
      </c>
      <c r="D15" s="9" t="n">
        <v>254252</v>
      </c>
      <c r="E15" s="9" t="s">
        <v>28</v>
      </c>
      <c r="F15" s="9" t="s">
        <v>29</v>
      </c>
      <c r="G15" s="9"/>
      <c r="H15" s="10" t="n">
        <v>0.0679050925925926</v>
      </c>
      <c r="I15" s="10" t="n">
        <v>0.0822569444444444</v>
      </c>
      <c r="J15" s="10" t="n">
        <f aca="false">I15-H15</f>
        <v>0.0143518518518519</v>
      </c>
      <c r="K15" s="10"/>
      <c r="L15" s="10"/>
      <c r="M15" s="10" t="n">
        <f aca="false">J15-K15+L15</f>
        <v>0.0143518518518519</v>
      </c>
    </row>
    <row r="16" customFormat="false" ht="17.35" hidden="false" customHeight="false" outlineLevel="0" collapsed="false">
      <c r="A16" s="9" t="n">
        <v>213</v>
      </c>
      <c r="B16" s="9" t="n">
        <v>1212643</v>
      </c>
      <c r="C16" s="9" t="s">
        <v>40</v>
      </c>
      <c r="D16" s="9" t="n">
        <v>254286</v>
      </c>
      <c r="E16" s="9" t="s">
        <v>39</v>
      </c>
      <c r="F16" s="9" t="s">
        <v>29</v>
      </c>
      <c r="G16" s="9"/>
      <c r="H16" s="10" t="n">
        <v>0.0696412037037037</v>
      </c>
      <c r="I16" s="10" t="n">
        <v>0.0850115740740741</v>
      </c>
      <c r="J16" s="10" t="n">
        <f aca="false">I16-H16</f>
        <v>0.0153703703703704</v>
      </c>
      <c r="K16" s="10" t="n">
        <v>0.000659722222222222</v>
      </c>
      <c r="L16" s="10"/>
      <c r="M16" s="10" t="n">
        <f aca="false">J16-K16+L16</f>
        <v>0.0147106481481482</v>
      </c>
    </row>
    <row r="17" customFormat="false" ht="17.35" hidden="false" customHeight="false" outlineLevel="0" collapsed="false">
      <c r="A17" s="9" t="n">
        <v>215</v>
      </c>
      <c r="B17" s="9" t="n">
        <v>1211751</v>
      </c>
      <c r="C17" s="9" t="s">
        <v>44</v>
      </c>
      <c r="D17" s="9" t="n">
        <v>254143</v>
      </c>
      <c r="E17" s="9" t="s">
        <v>42</v>
      </c>
      <c r="F17" s="9" t="s">
        <v>34</v>
      </c>
      <c r="G17" s="9"/>
      <c r="H17" s="10" t="n">
        <v>0.0701388888888889</v>
      </c>
      <c r="I17" s="10" t="n">
        <v>0.0849305555555556</v>
      </c>
      <c r="J17" s="10" t="n">
        <f aca="false">I17-H17</f>
        <v>0.0147916666666667</v>
      </c>
      <c r="K17" s="10"/>
      <c r="L17" s="10"/>
      <c r="M17" s="10" t="n">
        <f aca="false">J17-K17+L17</f>
        <v>0.0147916666666667</v>
      </c>
    </row>
    <row r="18" customFormat="false" ht="17.35" hidden="false" customHeight="false" outlineLevel="0" collapsed="false">
      <c r="A18" s="9" t="n">
        <v>210</v>
      </c>
      <c r="B18" s="9" t="n">
        <v>1211754</v>
      </c>
      <c r="C18" s="9" t="s">
        <v>35</v>
      </c>
      <c r="D18" s="9" t="n">
        <v>254282</v>
      </c>
      <c r="E18" s="9" t="s">
        <v>31</v>
      </c>
      <c r="F18" s="9" t="s">
        <v>34</v>
      </c>
      <c r="G18" s="9"/>
      <c r="H18" s="10" t="n">
        <v>0.0688773148148148</v>
      </c>
      <c r="I18" s="10" t="n">
        <v>0.0840625</v>
      </c>
      <c r="J18" s="10" t="n">
        <f aca="false">I18-H18</f>
        <v>0.0151851851851852</v>
      </c>
      <c r="K18" s="10"/>
      <c r="L18" s="10"/>
      <c r="M18" s="10" t="n">
        <f aca="false">J18-K18+L18</f>
        <v>0.0151851851851852</v>
      </c>
    </row>
    <row r="19" customFormat="false" ht="17.35" hidden="false" customHeight="false" outlineLevel="0" collapsed="false">
      <c r="A19" s="9" t="n">
        <v>209</v>
      </c>
      <c r="B19" s="9" t="n">
        <v>1211927</v>
      </c>
      <c r="C19" s="9" t="s">
        <v>33</v>
      </c>
      <c r="D19" s="9" t="n">
        <v>254282</v>
      </c>
      <c r="E19" s="9" t="s">
        <v>31</v>
      </c>
      <c r="F19" s="9" t="s">
        <v>34</v>
      </c>
      <c r="G19" s="9"/>
      <c r="H19" s="10" t="n">
        <v>0.0685300925925926</v>
      </c>
      <c r="I19" s="10" t="n">
        <v>0.0837384259259259</v>
      </c>
      <c r="J19" s="10" t="n">
        <f aca="false">I19-H19</f>
        <v>0.0152083333333333</v>
      </c>
      <c r="K19" s="10"/>
      <c r="L19" s="10"/>
      <c r="M19" s="10" t="n">
        <f aca="false">J19-K19+L19</f>
        <v>0.0152083333333333</v>
      </c>
    </row>
    <row r="20" customFormat="false" ht="17.35" hidden="false" customHeight="false" outlineLevel="0" collapsed="false">
      <c r="A20" s="9" t="n">
        <v>205</v>
      </c>
      <c r="B20" s="9" t="n">
        <v>1212881</v>
      </c>
      <c r="C20" s="9" t="s">
        <v>23</v>
      </c>
      <c r="D20" s="9" t="n">
        <v>254137</v>
      </c>
      <c r="E20" s="9" t="s">
        <v>17</v>
      </c>
      <c r="F20" s="9" t="s">
        <v>20</v>
      </c>
      <c r="G20" s="9"/>
      <c r="H20" s="10" t="n">
        <v>0.0672106481481481</v>
      </c>
      <c r="I20" s="10" t="n">
        <v>0.0828472222222222</v>
      </c>
      <c r="J20" s="10" t="n">
        <f aca="false">I20-H20</f>
        <v>0.0156365740740741</v>
      </c>
      <c r="K20" s="10"/>
      <c r="L20" s="10"/>
      <c r="M20" s="10" t="n">
        <f aca="false">J20-K20+L20</f>
        <v>0.0156365740740741</v>
      </c>
    </row>
    <row r="21" customFormat="false" ht="17.35" hidden="false" customHeight="false" outlineLevel="0" collapsed="false">
      <c r="A21" s="9" t="n">
        <v>220</v>
      </c>
      <c r="B21" s="9" t="n">
        <v>1210226</v>
      </c>
      <c r="C21" s="9" t="s">
        <v>51</v>
      </c>
      <c r="D21" s="9" t="n">
        <v>254303</v>
      </c>
      <c r="E21" s="9" t="s">
        <v>52</v>
      </c>
      <c r="F21" s="9" t="s">
        <v>34</v>
      </c>
      <c r="G21" s="9"/>
      <c r="H21" s="10" t="n">
        <v>0.0718287037037037</v>
      </c>
      <c r="I21" s="10" t="n">
        <v>0.0884027777777778</v>
      </c>
      <c r="J21" s="10" t="n">
        <f aca="false">I21-H21</f>
        <v>0.0165740740740741</v>
      </c>
      <c r="K21" s="10" t="n">
        <v>0.000752314814814815</v>
      </c>
      <c r="L21" s="10"/>
      <c r="M21" s="10" t="n">
        <f aca="false">J21-K21+L21</f>
        <v>0.0158217592592593</v>
      </c>
    </row>
    <row r="22" customFormat="false" ht="17.35" hidden="false" customHeight="false" outlineLevel="0" collapsed="false">
      <c r="A22" s="9" t="n">
        <v>218</v>
      </c>
      <c r="B22" s="9" t="n">
        <v>1211949</v>
      </c>
      <c r="C22" s="9" t="s">
        <v>47</v>
      </c>
      <c r="D22" s="9" t="n">
        <v>254301</v>
      </c>
      <c r="E22" s="9" t="s">
        <v>48</v>
      </c>
      <c r="F22" s="9" t="s">
        <v>18</v>
      </c>
      <c r="G22" s="9"/>
      <c r="H22" s="10" t="n">
        <v>0.0713657407407407</v>
      </c>
      <c r="I22" s="10" t="n">
        <v>0.0872106481481482</v>
      </c>
      <c r="J22" s="10" t="n">
        <f aca="false">I22-H22</f>
        <v>0.0158449074074074</v>
      </c>
      <c r="K22" s="10"/>
      <c r="L22" s="10"/>
      <c r="M22" s="10" t="n">
        <f aca="false">J22-K22+L22</f>
        <v>0.0158449074074074</v>
      </c>
    </row>
    <row r="23" customFormat="false" ht="17.35" hidden="false" customHeight="false" outlineLevel="0" collapsed="false">
      <c r="A23" s="9" t="n">
        <v>224</v>
      </c>
      <c r="B23" s="9" t="n">
        <v>1212768</v>
      </c>
      <c r="C23" s="9" t="s">
        <v>58</v>
      </c>
      <c r="D23" s="9" t="n">
        <v>254152</v>
      </c>
      <c r="E23" s="9" t="s">
        <v>59</v>
      </c>
      <c r="F23" s="9" t="s">
        <v>43</v>
      </c>
      <c r="G23" s="9" t="s">
        <v>60</v>
      </c>
      <c r="H23" s="10" t="n">
        <v>0.0730555555555555</v>
      </c>
      <c r="I23" s="10" t="n">
        <v>0.0891435185185185</v>
      </c>
      <c r="J23" s="10" t="n">
        <f aca="false">I23-H23</f>
        <v>0.016087962962963</v>
      </c>
      <c r="K23" s="10"/>
      <c r="L23" s="10"/>
      <c r="M23" s="10" t="n">
        <f aca="false">J23-K23+L23</f>
        <v>0.016087962962963</v>
      </c>
    </row>
    <row r="24" customFormat="false" ht="17.35" hidden="false" customHeight="false" outlineLevel="0" collapsed="false">
      <c r="A24" s="9" t="n">
        <v>222</v>
      </c>
      <c r="B24" s="9" t="n">
        <v>1212721</v>
      </c>
      <c r="C24" s="9" t="s">
        <v>54</v>
      </c>
      <c r="D24" s="9" t="n">
        <v>254146</v>
      </c>
      <c r="E24" s="9" t="s">
        <v>55</v>
      </c>
      <c r="F24" s="9" t="s">
        <v>18</v>
      </c>
      <c r="G24" s="9"/>
      <c r="H24" s="10" t="n">
        <v>0.0724421296296296</v>
      </c>
      <c r="I24" s="10" t="n">
        <v>0.0886921296296296</v>
      </c>
      <c r="J24" s="10" t="n">
        <f aca="false">I24-H24</f>
        <v>0.01625</v>
      </c>
      <c r="K24" s="10"/>
      <c r="L24" s="10"/>
      <c r="M24" s="10" t="n">
        <f aca="false">J24-K24+L24</f>
        <v>0.01625</v>
      </c>
    </row>
    <row r="25" customFormat="false" ht="17.35" hidden="false" customHeight="false" outlineLevel="0" collapsed="false">
      <c r="A25" s="9" t="n">
        <v>219</v>
      </c>
      <c r="B25" s="9" t="n">
        <v>1212449</v>
      </c>
      <c r="C25" s="9" t="s">
        <v>49</v>
      </c>
      <c r="D25" s="9" t="n">
        <v>254301</v>
      </c>
      <c r="E25" s="9" t="s">
        <v>48</v>
      </c>
      <c r="F25" s="9" t="s">
        <v>50</v>
      </c>
      <c r="G25" s="9"/>
      <c r="H25" s="10" t="n">
        <v>0.0716435185185185</v>
      </c>
      <c r="I25" s="10" t="n">
        <v>0.088275462962963</v>
      </c>
      <c r="J25" s="10" t="n">
        <f aca="false">I25-H25</f>
        <v>0.0166319444444444</v>
      </c>
      <c r="K25" s="10"/>
      <c r="L25" s="10"/>
      <c r="M25" s="10" t="n">
        <f aca="false">J25-K25+L25</f>
        <v>0.0166319444444444</v>
      </c>
    </row>
    <row r="26" customFormat="false" ht="17.35" hidden="false" customHeight="false" outlineLevel="0" collapsed="false">
      <c r="A26" s="9" t="n">
        <v>216</v>
      </c>
      <c r="B26" s="9" t="n">
        <v>1210695</v>
      </c>
      <c r="C26" s="9" t="s">
        <v>45</v>
      </c>
      <c r="D26" s="9" t="n">
        <v>254143</v>
      </c>
      <c r="E26" s="9" t="s">
        <v>42</v>
      </c>
      <c r="F26" s="9" t="s">
        <v>18</v>
      </c>
      <c r="G26" s="9"/>
      <c r="H26" s="10" t="n">
        <v>0.0706365740740741</v>
      </c>
      <c r="I26" s="10" t="n">
        <v>0.0875347222222222</v>
      </c>
      <c r="J26" s="10" t="n">
        <f aca="false">I26-H26</f>
        <v>0.0168981481481482</v>
      </c>
      <c r="K26" s="10"/>
      <c r="L26" s="10"/>
      <c r="M26" s="10" t="n">
        <f aca="false">J26-K26+L26</f>
        <v>0.0168981481481482</v>
      </c>
    </row>
    <row r="27" customFormat="false" ht="17.35" hidden="false" customHeight="false" outlineLevel="0" collapsed="false">
      <c r="A27" s="9" t="n">
        <v>225</v>
      </c>
      <c r="B27" s="9" t="n">
        <v>1209388</v>
      </c>
      <c r="C27" s="9" t="s">
        <v>61</v>
      </c>
      <c r="D27" s="9" t="n">
        <v>254152</v>
      </c>
      <c r="E27" s="9" t="s">
        <v>59</v>
      </c>
      <c r="F27" s="9" t="s">
        <v>29</v>
      </c>
      <c r="G27" s="9" t="s">
        <v>62</v>
      </c>
      <c r="H27" s="10" t="n">
        <v>0.0731481481481481</v>
      </c>
      <c r="I27" s="10" t="n">
        <v>0.0901273148148148</v>
      </c>
      <c r="J27" s="10" t="n">
        <f aca="false">I27-H27</f>
        <v>0.0169791666666667</v>
      </c>
      <c r="K27" s="10"/>
      <c r="L27" s="10"/>
      <c r="M27" s="10" t="n">
        <f aca="false">J27-K27+L27</f>
        <v>0.0169791666666667</v>
      </c>
    </row>
    <row r="28" customFormat="false" ht="17.35" hidden="false" customHeight="false" outlineLevel="0" collapsed="false">
      <c r="A28" s="9" t="n">
        <v>227</v>
      </c>
      <c r="B28" s="9" t="n">
        <v>1212645</v>
      </c>
      <c r="C28" s="9" t="s">
        <v>65</v>
      </c>
      <c r="D28" s="9" t="n">
        <v>254152</v>
      </c>
      <c r="E28" s="9" t="s">
        <v>59</v>
      </c>
      <c r="F28" s="9" t="s">
        <v>29</v>
      </c>
      <c r="G28" s="9" t="s">
        <v>62</v>
      </c>
      <c r="H28" s="10" t="n">
        <v>0.0733796296296296</v>
      </c>
      <c r="I28" s="10" t="n">
        <v>0.0907638888888889</v>
      </c>
      <c r="J28" s="10" t="n">
        <f aca="false">I28-H28</f>
        <v>0.0173842592592593</v>
      </c>
      <c r="K28" s="10"/>
      <c r="L28" s="10"/>
      <c r="M28" s="10" t="n">
        <f aca="false">J28-K28+L28</f>
        <v>0.0173842592592593</v>
      </c>
    </row>
    <row r="29" customFormat="false" ht="17.35" hidden="false" customHeight="false" outlineLevel="0" collapsed="false">
      <c r="A29" s="9" t="n">
        <v>217</v>
      </c>
      <c r="B29" s="9" t="n">
        <v>1212450</v>
      </c>
      <c r="C29" s="9" t="s">
        <v>46</v>
      </c>
      <c r="D29" s="9" t="n">
        <v>254143</v>
      </c>
      <c r="E29" s="9" t="s">
        <v>42</v>
      </c>
      <c r="F29" s="9" t="s">
        <v>32</v>
      </c>
      <c r="G29" s="9"/>
      <c r="H29" s="10" t="n">
        <v>0.0710416666666667</v>
      </c>
      <c r="I29" s="10" t="n">
        <v>0.0888310185185185</v>
      </c>
      <c r="J29" s="10" t="n">
        <f aca="false">I29-H29</f>
        <v>0.0177893518518519</v>
      </c>
      <c r="K29" s="10"/>
      <c r="L29" s="10"/>
      <c r="M29" s="10" t="n">
        <f aca="false">J29-K29+L29</f>
        <v>0.0177893518518519</v>
      </c>
    </row>
    <row r="30" customFormat="false" ht="17.35" hidden="false" customHeight="false" outlineLevel="0" collapsed="false">
      <c r="A30" s="9" t="n">
        <v>226</v>
      </c>
      <c r="B30" s="9" t="n">
        <v>1212687</v>
      </c>
      <c r="C30" s="9" t="s">
        <v>63</v>
      </c>
      <c r="D30" s="9" t="n">
        <v>254152</v>
      </c>
      <c r="E30" s="9" t="s">
        <v>59</v>
      </c>
      <c r="F30" s="9" t="s">
        <v>64</v>
      </c>
      <c r="G30" s="9" t="s">
        <v>62</v>
      </c>
      <c r="H30" s="10" t="n">
        <v>0.0732638888888889</v>
      </c>
      <c r="I30" s="10" t="n">
        <v>0.0913078703703704</v>
      </c>
      <c r="J30" s="10" t="n">
        <f aca="false">I30-H30</f>
        <v>0.0180439814814815</v>
      </c>
      <c r="K30" s="10"/>
      <c r="L30" s="10"/>
      <c r="M30" s="10" t="n">
        <f aca="false">J30-K30+L30</f>
        <v>0.0180439814814815</v>
      </c>
    </row>
    <row r="31" customFormat="false" ht="17.35" hidden="false" customHeight="false" outlineLevel="0" collapsed="false">
      <c r="A31" s="9" t="n">
        <v>231</v>
      </c>
      <c r="B31" s="9" t="n">
        <v>1204994</v>
      </c>
      <c r="C31" s="9" t="s">
        <v>70</v>
      </c>
      <c r="D31" s="9" t="n">
        <v>254373</v>
      </c>
      <c r="E31" s="9" t="s">
        <v>71</v>
      </c>
      <c r="F31" s="9" t="s">
        <v>32</v>
      </c>
      <c r="G31" s="9"/>
      <c r="H31" s="10" t="n">
        <v>0.0738888888888889</v>
      </c>
      <c r="I31" s="10" t="n">
        <v>0.092662037037037</v>
      </c>
      <c r="J31" s="10" t="n">
        <f aca="false">I31-H31</f>
        <v>0.0187731481481481</v>
      </c>
      <c r="K31" s="10" t="n">
        <v>0.000671296296296296</v>
      </c>
      <c r="L31" s="10"/>
      <c r="M31" s="10" t="n">
        <f aca="false">J31-K31+L31</f>
        <v>0.0181018518518519</v>
      </c>
    </row>
    <row r="32" customFormat="false" ht="17.35" hidden="false" customHeight="false" outlineLevel="0" collapsed="false">
      <c r="A32" s="9" t="n">
        <v>223</v>
      </c>
      <c r="B32" s="9" t="n">
        <v>1211848</v>
      </c>
      <c r="C32" s="9" t="s">
        <v>56</v>
      </c>
      <c r="D32" s="9" t="n">
        <v>254430</v>
      </c>
      <c r="E32" s="9" t="s">
        <v>57</v>
      </c>
      <c r="F32" s="9" t="s">
        <v>29</v>
      </c>
      <c r="G32" s="9"/>
      <c r="H32" s="10" t="n">
        <v>0.0728240740740741</v>
      </c>
      <c r="I32" s="10" t="n">
        <v>0.0916666666666667</v>
      </c>
      <c r="J32" s="10" t="n">
        <f aca="false">I32-H32</f>
        <v>0.0188425925925926</v>
      </c>
      <c r="K32" s="10"/>
      <c r="L32" s="10"/>
      <c r="M32" s="10" t="n">
        <f aca="false">J32-K32+L32</f>
        <v>0.0188425925925926</v>
      </c>
    </row>
    <row r="33" customFormat="false" ht="17.35" hidden="false" customHeight="false" outlineLevel="0" collapsed="false">
      <c r="A33" s="9" t="n">
        <v>221</v>
      </c>
      <c r="B33" s="9" t="n">
        <v>1212963</v>
      </c>
      <c r="C33" s="9" t="s">
        <v>53</v>
      </c>
      <c r="D33" s="9" t="n">
        <v>254303</v>
      </c>
      <c r="E33" s="9" t="s">
        <v>52</v>
      </c>
      <c r="F33" s="9" t="s">
        <v>29</v>
      </c>
      <c r="G33" s="9"/>
      <c r="H33" s="10" t="n">
        <v>0.0721759259259259</v>
      </c>
      <c r="I33" s="10" t="n">
        <v>0.0920023148148148</v>
      </c>
      <c r="J33" s="10" t="n">
        <f aca="false">I33-H33</f>
        <v>0.0198263888888889</v>
      </c>
      <c r="K33" s="10" t="n">
        <v>0.000752314814814815</v>
      </c>
      <c r="L33" s="10"/>
      <c r="M33" s="10" t="n">
        <f aca="false">J33-K33+L33</f>
        <v>0.0190740740740741</v>
      </c>
    </row>
    <row r="34" customFormat="false" ht="17.35" hidden="false" customHeight="false" outlineLevel="0" collapsed="false">
      <c r="A34" s="9" t="n">
        <v>230</v>
      </c>
      <c r="B34" s="9" t="n">
        <v>1212891</v>
      </c>
      <c r="C34" s="9" t="s">
        <v>69</v>
      </c>
      <c r="D34" s="9" t="n">
        <v>254371</v>
      </c>
      <c r="E34" s="9" t="s">
        <v>67</v>
      </c>
      <c r="F34" s="9" t="s">
        <v>34</v>
      </c>
      <c r="G34" s="9"/>
      <c r="H34" s="10" t="n">
        <v>0.07375</v>
      </c>
      <c r="I34" s="10" t="n">
        <v>0.0932523148148148</v>
      </c>
      <c r="J34" s="10" t="n">
        <f aca="false">I34-H34</f>
        <v>0.0195023148148148</v>
      </c>
      <c r="K34" s="10"/>
      <c r="L34" s="10"/>
      <c r="M34" s="10" t="n">
        <f aca="false">J34-K34+L34</f>
        <v>0.0195023148148148</v>
      </c>
    </row>
    <row r="35" customFormat="false" ht="17.35" hidden="false" customHeight="false" outlineLevel="0" collapsed="false">
      <c r="A35" s="9" t="n">
        <v>229</v>
      </c>
      <c r="B35" s="9" t="n">
        <v>1205779</v>
      </c>
      <c r="C35" s="9" t="s">
        <v>66</v>
      </c>
      <c r="D35" s="9" t="n">
        <v>254371</v>
      </c>
      <c r="E35" s="9" t="s">
        <v>67</v>
      </c>
      <c r="F35" s="9" t="s">
        <v>68</v>
      </c>
      <c r="G35" s="9"/>
      <c r="H35" s="10" t="n">
        <v>0.0735069444444444</v>
      </c>
      <c r="I35" s="10" t="n">
        <v>0.0931828703703704</v>
      </c>
      <c r="J35" s="10" t="n">
        <f aca="false">I35-H35</f>
        <v>0.0196759259259259</v>
      </c>
      <c r="K35" s="10"/>
      <c r="L35" s="10"/>
      <c r="M35" s="10" t="n">
        <f aca="false">J35-K35+L35</f>
        <v>0.0196759259259259</v>
      </c>
    </row>
    <row r="36" customFormat="false" ht="17.35" hidden="false" customHeight="false" outlineLevel="0" collapsed="false">
      <c r="A36" s="9" t="n">
        <v>228</v>
      </c>
      <c r="B36" s="9" t="n">
        <v>1212934</v>
      </c>
      <c r="C36" s="9" t="s">
        <v>72</v>
      </c>
      <c r="D36" s="9" t="n">
        <v>254152</v>
      </c>
      <c r="E36" s="9" t="s">
        <v>59</v>
      </c>
      <c r="F36" s="9" t="s">
        <v>29</v>
      </c>
      <c r="G36" s="9" t="s">
        <v>62</v>
      </c>
      <c r="H36" s="10" t="s">
        <v>73</v>
      </c>
      <c r="I36" s="10"/>
      <c r="J36" s="10"/>
      <c r="K36" s="10"/>
      <c r="L36" s="10"/>
      <c r="M36" s="10"/>
    </row>
  </sheetData>
  <mergeCells count="3">
    <mergeCell ref="A1:F1"/>
    <mergeCell ref="A2:D2"/>
    <mergeCell ref="A3:E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4" colorId="64" zoomScale="67" zoomScaleNormal="67" zoomScalePageLayoutView="100" workbookViewId="0">
      <selection pane="topLeft" activeCell="I6" activeCellId="0" sqref="I6"/>
    </sheetView>
  </sheetViews>
  <sheetFormatPr defaultColWidth="9.19140625" defaultRowHeight="26.15" zeroHeight="false" outlineLevelRow="0" outlineLevelCol="0"/>
  <cols>
    <col collapsed="false" customWidth="false" hidden="false" outlineLevel="0" max="1" min="1" style="1" width="9.18"/>
    <col collapsed="false" customWidth="true" hidden="false" outlineLevel="0" max="2" min="2" style="1" width="11.27"/>
    <col collapsed="false" customWidth="true" hidden="false" outlineLevel="0" max="3" min="3" style="1" width="19.27"/>
    <col collapsed="false" customWidth="true" hidden="false" outlineLevel="0" max="4" min="4" style="1" width="11.54"/>
    <col collapsed="false" customWidth="true" hidden="false" outlineLevel="0" max="5" min="5" style="1" width="16.54"/>
    <col collapsed="false" customWidth="true" hidden="false" outlineLevel="0" max="6" min="6" style="1" width="41.45"/>
    <col collapsed="false" customWidth="true" hidden="false" outlineLevel="0" max="7" min="7" style="1" width="16.15"/>
    <col collapsed="false" customWidth="true" hidden="false" outlineLevel="0" max="8" min="8" style="1" width="15.27"/>
    <col collapsed="false" customWidth="true" hidden="false" outlineLevel="0" max="9" min="9" style="1" width="17.06"/>
    <col collapsed="false" customWidth="true" hidden="false" outlineLevel="0" max="10" min="10" style="1" width="14.28"/>
    <col collapsed="false" customWidth="true" hidden="false" outlineLevel="0" max="11" min="11" style="1" width="15.88"/>
    <col collapsed="false" customWidth="false" hidden="false" outlineLevel="0" max="1024" min="12" style="1" width="9.18"/>
  </cols>
  <sheetData>
    <row r="1" customFormat="false" ht="26.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6.15" hidden="false" customHeight="true" outlineLevel="0" collapsed="false">
      <c r="A2" s="2" t="s">
        <v>1</v>
      </c>
      <c r="B2" s="2"/>
      <c r="C2" s="2"/>
      <c r="D2" s="2"/>
      <c r="E2" s="3"/>
      <c r="F2" s="3"/>
    </row>
    <row r="3" customFormat="false" ht="26.15" hidden="false" customHeight="true" outlineLevel="0" collapsed="false">
      <c r="A3" s="2" t="s">
        <v>75</v>
      </c>
      <c r="B3" s="2"/>
      <c r="C3" s="2"/>
      <c r="D3" s="2"/>
      <c r="E3" s="3"/>
      <c r="F3" s="3"/>
    </row>
    <row r="4" customFormat="false" ht="26.15" hidden="false" customHeight="true" outlineLevel="0" collapsed="false">
      <c r="A4" s="3"/>
      <c r="B4" s="3"/>
      <c r="C4" s="3"/>
      <c r="D4" s="3"/>
      <c r="E4" s="3"/>
      <c r="F4" s="3"/>
    </row>
    <row r="5" s="3" customFormat="true" ht="26.15" hidden="false" customHeight="true" outlineLevel="0" collapsed="false">
      <c r="A5" s="4" t="s">
        <v>3</v>
      </c>
      <c r="B5" s="4" t="s">
        <v>4</v>
      </c>
      <c r="C5" s="4" t="s">
        <v>3</v>
      </c>
      <c r="D5" s="4" t="s">
        <v>6</v>
      </c>
      <c r="E5" s="4" t="s">
        <v>7</v>
      </c>
      <c r="F5" s="4" t="s">
        <v>8</v>
      </c>
      <c r="G5" s="11" t="s">
        <v>10</v>
      </c>
      <c r="H5" s="12" t="s">
        <v>11</v>
      </c>
      <c r="I5" s="12" t="s">
        <v>12</v>
      </c>
      <c r="J5" s="12" t="s">
        <v>14</v>
      </c>
      <c r="K5" s="12" t="s">
        <v>15</v>
      </c>
    </row>
    <row r="6" customFormat="false" ht="26.15" hidden="false" customHeight="true" outlineLevel="0" collapsed="false">
      <c r="A6" s="9" t="n">
        <v>232</v>
      </c>
      <c r="B6" s="9" t="n">
        <v>1211899</v>
      </c>
      <c r="C6" s="9" t="s">
        <v>76</v>
      </c>
      <c r="D6" s="9" t="n">
        <v>254285</v>
      </c>
      <c r="E6" s="9" t="s">
        <v>77</v>
      </c>
      <c r="F6" s="9" t="s">
        <v>34</v>
      </c>
      <c r="G6" s="10" t="n">
        <v>0.172650462962963</v>
      </c>
      <c r="H6" s="10" t="n">
        <v>0.178460648148148</v>
      </c>
      <c r="I6" s="10" t="n">
        <f aca="false">H6-G6</f>
        <v>0.00581018518518519</v>
      </c>
      <c r="J6" s="10"/>
      <c r="K6" s="10" t="n">
        <f aca="false">I6+J6</f>
        <v>0.00581018518518519</v>
      </c>
    </row>
    <row r="7" customFormat="false" ht="26.15" hidden="false" customHeight="true" outlineLevel="0" collapsed="false">
      <c r="A7" s="9" t="n">
        <v>233</v>
      </c>
      <c r="B7" s="9" t="n">
        <v>1212786</v>
      </c>
      <c r="C7" s="9" t="s">
        <v>78</v>
      </c>
      <c r="D7" s="9" t="n">
        <v>254409</v>
      </c>
      <c r="E7" s="9" t="s">
        <v>79</v>
      </c>
      <c r="F7" s="9" t="s">
        <v>32</v>
      </c>
      <c r="G7" s="10" t="n">
        <v>0.172951388888889</v>
      </c>
      <c r="H7" s="10" t="n">
        <v>0.178009259259259</v>
      </c>
      <c r="I7" s="10" t="n">
        <f aca="false">H7-G7</f>
        <v>0.00505787037037037</v>
      </c>
      <c r="J7" s="10"/>
      <c r="K7" s="10" t="n">
        <f aca="false">I7+J7</f>
        <v>0.00505787037037037</v>
      </c>
    </row>
    <row r="8" customFormat="false" ht="26.15" hidden="false" customHeight="true" outlineLevel="0" collapsed="false">
      <c r="A8" s="9" t="n">
        <v>234</v>
      </c>
      <c r="B8" s="9" t="n">
        <v>1210680</v>
      </c>
      <c r="C8" s="9" t="s">
        <v>80</v>
      </c>
      <c r="D8" s="9" t="n">
        <v>254346</v>
      </c>
      <c r="E8" s="9" t="s">
        <v>81</v>
      </c>
      <c r="F8" s="9" t="s">
        <v>34</v>
      </c>
      <c r="G8" s="10" t="n">
        <v>0.173506944444444</v>
      </c>
      <c r="H8" s="10" t="n">
        <v>0.180162037037037</v>
      </c>
      <c r="I8" s="10" t="n">
        <f aca="false">H8-G8</f>
        <v>0.00665509259259259</v>
      </c>
      <c r="J8" s="10"/>
      <c r="K8" s="10" t="n">
        <f aca="false">I8+J8</f>
        <v>0.00665509259259259</v>
      </c>
    </row>
    <row r="9" customFormat="false" ht="26.15" hidden="false" customHeight="true" outlineLevel="0" collapsed="false">
      <c r="A9" s="9" t="n">
        <v>235</v>
      </c>
      <c r="B9" s="9" t="n">
        <v>1212961</v>
      </c>
      <c r="C9" s="9" t="s">
        <v>82</v>
      </c>
      <c r="D9" s="9" t="n">
        <v>254172</v>
      </c>
      <c r="E9" s="9" t="s">
        <v>83</v>
      </c>
      <c r="F9" s="9" t="s">
        <v>18</v>
      </c>
      <c r="G9" s="10" t="n">
        <v>0.173634259259259</v>
      </c>
      <c r="H9" s="10" t="n">
        <v>0.179224537037037</v>
      </c>
      <c r="I9" s="10" t="n">
        <f aca="false">H9-G9</f>
        <v>0.00559027777777778</v>
      </c>
      <c r="J9" s="10"/>
      <c r="K9" s="10" t="n">
        <f aca="false">I9+J9</f>
        <v>0.00559027777777778</v>
      </c>
    </row>
    <row r="10" customFormat="false" ht="26.15" hidden="false" customHeight="true" outlineLevel="0" collapsed="false">
      <c r="A10" s="9" t="n">
        <v>236</v>
      </c>
      <c r="B10" s="9" t="n">
        <v>1212886</v>
      </c>
      <c r="C10" s="9" t="s">
        <v>84</v>
      </c>
      <c r="D10" s="9" t="n">
        <v>254175</v>
      </c>
      <c r="E10" s="9" t="s">
        <v>85</v>
      </c>
      <c r="F10" s="9" t="s">
        <v>20</v>
      </c>
      <c r="G10" s="10" t="n">
        <v>0.173819444444444</v>
      </c>
      <c r="H10" s="10" t="n">
        <v>0.179293981481481</v>
      </c>
      <c r="I10" s="10" t="n">
        <f aca="false">H10-G10</f>
        <v>0.00547453703703704</v>
      </c>
      <c r="J10" s="10"/>
      <c r="K10" s="10" t="n">
        <f aca="false">I10+J10</f>
        <v>0.00547453703703704</v>
      </c>
    </row>
    <row r="11" customFormat="false" ht="26.15" hidden="false" customHeight="true" outlineLevel="0" collapsed="false">
      <c r="A11" s="9" t="n">
        <v>237</v>
      </c>
      <c r="B11" s="9" t="n">
        <v>1212887</v>
      </c>
      <c r="C11" s="9" t="s">
        <v>86</v>
      </c>
      <c r="D11" s="9" t="n">
        <v>254219</v>
      </c>
      <c r="E11" s="9" t="s">
        <v>87</v>
      </c>
      <c r="F11" s="9" t="s">
        <v>20</v>
      </c>
      <c r="G11" s="10" t="n">
        <v>0.173993055555556</v>
      </c>
      <c r="H11" s="10" t="n">
        <v>0.179976851851852</v>
      </c>
      <c r="I11" s="10" t="n">
        <f aca="false">H11-G11</f>
        <v>0.0059837962962963</v>
      </c>
      <c r="J11" s="10"/>
      <c r="K11" s="10" t="n">
        <f aca="false">I11+J11</f>
        <v>0.0059837962962963</v>
      </c>
    </row>
    <row r="12" customFormat="false" ht="26.15" hidden="false" customHeight="true" outlineLevel="0" collapsed="false">
      <c r="A12" s="9" t="n">
        <v>239</v>
      </c>
      <c r="B12" s="9" t="n">
        <v>1212498</v>
      </c>
      <c r="C12" s="9" t="s">
        <v>88</v>
      </c>
      <c r="D12" s="9" t="n">
        <v>254146</v>
      </c>
      <c r="E12" s="9" t="s">
        <v>55</v>
      </c>
      <c r="F12" s="9" t="s">
        <v>89</v>
      </c>
      <c r="G12" s="10" t="n">
        <v>0.174270833333333</v>
      </c>
      <c r="H12" s="10" t="n">
        <v>0.179791666666667</v>
      </c>
      <c r="I12" s="10" t="n">
        <f aca="false">H12-G12</f>
        <v>0.00552083333333333</v>
      </c>
      <c r="J12" s="10"/>
      <c r="K12" s="10" t="n">
        <f aca="false">I12+J12</f>
        <v>0.00552083333333333</v>
      </c>
    </row>
    <row r="13" customFormat="false" ht="26.15" hidden="false" customHeight="true" outlineLevel="0" collapsed="false">
      <c r="A13" s="9" t="n">
        <v>240</v>
      </c>
      <c r="B13" s="9" t="n">
        <v>1211107</v>
      </c>
      <c r="C13" s="9" t="s">
        <v>90</v>
      </c>
      <c r="D13" s="9" t="n">
        <v>254146</v>
      </c>
      <c r="E13" s="9" t="s">
        <v>55</v>
      </c>
      <c r="F13" s="9" t="s">
        <v>91</v>
      </c>
      <c r="G13" s="10" t="n">
        <v>0.175</v>
      </c>
      <c r="H13" s="10" t="n">
        <v>0.181180555555556</v>
      </c>
      <c r="I13" s="10" t="n">
        <f aca="false">H13-G13</f>
        <v>0.00618055555555556</v>
      </c>
      <c r="J13" s="10"/>
      <c r="K13" s="10" t="n">
        <f aca="false">I13+J13</f>
        <v>0.00618055555555556</v>
      </c>
    </row>
    <row r="14" customFormat="false" ht="26.15" hidden="false" customHeight="true" outlineLevel="0" collapsed="false">
      <c r="A14" s="9" t="n">
        <v>241</v>
      </c>
      <c r="B14" s="9" t="n">
        <v>1212437</v>
      </c>
      <c r="C14" s="9" t="s">
        <v>92</v>
      </c>
      <c r="D14" s="9" t="n">
        <v>254146</v>
      </c>
      <c r="E14" s="9" t="s">
        <v>55</v>
      </c>
      <c r="F14" s="9" t="s">
        <v>91</v>
      </c>
      <c r="G14" s="10" t="n">
        <v>0.1753125</v>
      </c>
      <c r="H14" s="10" t="n">
        <v>0.181041666666667</v>
      </c>
      <c r="I14" s="10" t="n">
        <f aca="false">H14-G14</f>
        <v>0.00572916666666667</v>
      </c>
      <c r="J14" s="10"/>
      <c r="K14" s="10" t="n">
        <f aca="false">I14+J14</f>
        <v>0.00572916666666667</v>
      </c>
    </row>
    <row r="15" customFormat="false" ht="26.15" hidden="false" customHeight="true" outlineLevel="0" collapsed="false">
      <c r="A15" s="9" t="n">
        <v>242</v>
      </c>
      <c r="B15" s="9" t="n">
        <v>1212962</v>
      </c>
      <c r="C15" s="9" t="s">
        <v>93</v>
      </c>
      <c r="D15" s="9" t="n">
        <v>254234</v>
      </c>
      <c r="E15" s="9" t="s">
        <v>94</v>
      </c>
      <c r="F15" s="9" t="s">
        <v>18</v>
      </c>
      <c r="G15" s="10" t="n">
        <v>0.175960648148148</v>
      </c>
      <c r="H15" s="10" t="n">
        <v>0.182962962962963</v>
      </c>
      <c r="I15" s="10" t="n">
        <f aca="false">H15-G15</f>
        <v>0.00700231481481481</v>
      </c>
      <c r="J15" s="10"/>
      <c r="K15" s="10" t="n">
        <f aca="false">I15+J15</f>
        <v>0.00700231481481481</v>
      </c>
    </row>
    <row r="16" customFormat="false" ht="26.15" hidden="false" customHeight="true" outlineLevel="0" collapsed="false">
      <c r="A16" s="9" t="n">
        <v>243</v>
      </c>
      <c r="B16" s="9" t="n">
        <v>1210694</v>
      </c>
      <c r="C16" s="9" t="s">
        <v>95</v>
      </c>
      <c r="D16" s="9" t="n">
        <v>254425</v>
      </c>
      <c r="E16" s="9" t="s">
        <v>96</v>
      </c>
      <c r="F16" s="9" t="s">
        <v>18</v>
      </c>
      <c r="G16" s="10" t="n">
        <v>0.176145833333333</v>
      </c>
      <c r="H16" s="10" t="n">
        <v>0.181574074074074</v>
      </c>
      <c r="I16" s="10" t="n">
        <f aca="false">H16-G16</f>
        <v>0.00542824074074074</v>
      </c>
      <c r="J16" s="10"/>
      <c r="K16" s="10" t="n">
        <f aca="false">I16+J16</f>
        <v>0.00542824074074074</v>
      </c>
    </row>
    <row r="17" customFormat="false" ht="26.15" hidden="false" customHeight="true" outlineLevel="0" collapsed="false">
      <c r="A17" s="9" t="n">
        <v>244</v>
      </c>
      <c r="B17" s="9" t="n">
        <v>1211752</v>
      </c>
      <c r="C17" s="9" t="s">
        <v>97</v>
      </c>
      <c r="D17" s="9" t="n">
        <v>254298</v>
      </c>
      <c r="E17" s="9" t="s">
        <v>98</v>
      </c>
      <c r="F17" s="9" t="s">
        <v>34</v>
      </c>
      <c r="G17" s="10" t="n">
        <v>0.176469907407407</v>
      </c>
      <c r="H17" s="10" t="n">
        <v>0.181655092592593</v>
      </c>
      <c r="I17" s="10" t="n">
        <f aca="false">H17-G17</f>
        <v>0.00518518518518519</v>
      </c>
      <c r="J17" s="10"/>
      <c r="K17" s="10" t="n">
        <f aca="false">I17+J17</f>
        <v>0.00518518518518519</v>
      </c>
    </row>
    <row r="18" customFormat="false" ht="26.15" hidden="false" customHeight="true" outlineLevel="0" collapsed="false">
      <c r="A18" s="9" t="n">
        <v>245</v>
      </c>
      <c r="B18" s="9" t="n">
        <v>1212882</v>
      </c>
      <c r="C18" s="9" t="s">
        <v>99</v>
      </c>
      <c r="D18" s="9" t="n">
        <v>254237</v>
      </c>
      <c r="E18" s="9" t="s">
        <v>100</v>
      </c>
      <c r="F18" s="9" t="s">
        <v>20</v>
      </c>
      <c r="G18" s="10" t="n">
        <v>0.176597222222222</v>
      </c>
      <c r="H18" s="10" t="n">
        <v>0.182592592592593</v>
      </c>
      <c r="I18" s="10" t="n">
        <f aca="false">H18-G18</f>
        <v>0.00599537037037037</v>
      </c>
      <c r="J18" s="10"/>
      <c r="K18" s="10" t="n">
        <f aca="false">I18+J18</f>
        <v>0.00599537037037037</v>
      </c>
    </row>
    <row r="19" customFormat="false" ht="26.15" hidden="false" customHeight="true" outlineLevel="0" collapsed="false">
      <c r="A19" s="9" t="n">
        <v>246</v>
      </c>
      <c r="B19" s="9" t="n">
        <v>1212852</v>
      </c>
      <c r="C19" s="9" t="s">
        <v>101</v>
      </c>
      <c r="D19" s="9" t="n">
        <v>254292</v>
      </c>
      <c r="E19" s="9" t="s">
        <v>102</v>
      </c>
      <c r="F19" s="9" t="s">
        <v>32</v>
      </c>
      <c r="G19" s="10" t="n">
        <v>0.177361111111111</v>
      </c>
      <c r="H19" s="10" t="n">
        <v>0.18275462962963</v>
      </c>
      <c r="I19" s="10" t="n">
        <f aca="false">H19-G19</f>
        <v>0.00539351851851852</v>
      </c>
      <c r="J19" s="10"/>
      <c r="K19" s="10" t="n">
        <f aca="false">I19+J19</f>
        <v>0.00539351851851852</v>
      </c>
    </row>
    <row r="20" customFormat="false" ht="26.15" hidden="false" customHeight="true" outlineLevel="0" collapsed="false">
      <c r="A20" s="9" t="n">
        <v>247</v>
      </c>
      <c r="B20" s="9" t="n">
        <v>1212771</v>
      </c>
      <c r="C20" s="9" t="s">
        <v>103</v>
      </c>
      <c r="D20" s="9" t="n">
        <v>254144</v>
      </c>
      <c r="E20" s="9" t="s">
        <v>104</v>
      </c>
      <c r="F20" s="9" t="s">
        <v>43</v>
      </c>
      <c r="G20" s="10" t="n">
        <v>0.177569444444444</v>
      </c>
      <c r="H20" s="10" t="n">
        <v>0.1825</v>
      </c>
      <c r="I20" s="10" t="n">
        <f aca="false">H20-G20</f>
        <v>0.00493055555555556</v>
      </c>
      <c r="J20" s="10"/>
      <c r="K20" s="10" t="n">
        <f aca="false">I20+J20</f>
        <v>0.00493055555555556</v>
      </c>
    </row>
    <row r="21" customFormat="false" ht="26.15" hidden="false" customHeight="true" outlineLevel="0" collapsed="false">
      <c r="A21" s="9" t="n">
        <v>248</v>
      </c>
      <c r="B21" s="9" t="n">
        <v>1212174</v>
      </c>
      <c r="C21" s="9" t="s">
        <v>105</v>
      </c>
      <c r="D21" s="9" t="n">
        <v>258887</v>
      </c>
      <c r="E21" s="9" t="s">
        <v>106</v>
      </c>
      <c r="F21" s="9" t="s">
        <v>29</v>
      </c>
      <c r="G21" s="10" t="n">
        <v>0.1778125</v>
      </c>
      <c r="H21" s="10" t="n">
        <v>0.184525462962963</v>
      </c>
      <c r="I21" s="10" t="n">
        <f aca="false">H21-G21</f>
        <v>0.00671296296296296</v>
      </c>
      <c r="J21" s="10"/>
      <c r="K21" s="10" t="n">
        <f aca="false">I21+J21</f>
        <v>0.00671296296296296</v>
      </c>
    </row>
    <row r="22" customFormat="false" ht="26.15" hidden="false" customHeight="true" outlineLevel="0" collapsed="false">
      <c r="A22" s="9" t="n">
        <v>249</v>
      </c>
      <c r="B22" s="9" t="n">
        <v>1209866</v>
      </c>
      <c r="C22" s="9" t="s">
        <v>107</v>
      </c>
      <c r="D22" s="9" t="n">
        <v>254370</v>
      </c>
      <c r="E22" s="9" t="s">
        <v>108</v>
      </c>
      <c r="F22" s="9" t="s">
        <v>68</v>
      </c>
      <c r="G22" s="10" t="n">
        <v>0.178101851851852</v>
      </c>
      <c r="H22" s="10" t="n">
        <v>0.184513888888889</v>
      </c>
      <c r="I22" s="10" t="n">
        <f aca="false">H22-G22</f>
        <v>0.00641203703703704</v>
      </c>
      <c r="J22" s="10"/>
      <c r="K22" s="10" t="n">
        <f aca="false">I22+J22</f>
        <v>0.00641203703703704</v>
      </c>
    </row>
    <row r="23" customFormat="false" ht="26.15" hidden="false" customHeight="true" outlineLevel="0" collapsed="false">
      <c r="A23" s="9" t="n">
        <v>250</v>
      </c>
      <c r="B23" s="9" t="n">
        <v>1208479</v>
      </c>
      <c r="C23" s="9" t="s">
        <v>109</v>
      </c>
      <c r="D23" s="9" t="n">
        <v>254310</v>
      </c>
      <c r="E23" s="9" t="s">
        <v>110</v>
      </c>
      <c r="F23" s="9" t="s">
        <v>111</v>
      </c>
      <c r="G23" s="10" t="n">
        <v>0.178275462962963</v>
      </c>
      <c r="H23" s="10" t="n">
        <v>0.18494212962963</v>
      </c>
      <c r="I23" s="10" t="n">
        <f aca="false">H23-G23</f>
        <v>0.00666666666666667</v>
      </c>
      <c r="J23" s="9"/>
      <c r="K23" s="10" t="n">
        <f aca="false">I23+J23</f>
        <v>0.00666666666666667</v>
      </c>
    </row>
    <row r="24" customFormat="false" ht="26.15" hidden="false" customHeight="true" outlineLevel="0" collapsed="false">
      <c r="A24" s="9" t="n">
        <v>238</v>
      </c>
      <c r="B24" s="9" t="n">
        <v>1212888</v>
      </c>
      <c r="C24" s="9" t="s">
        <v>112</v>
      </c>
      <c r="D24" s="9" t="n">
        <v>254219</v>
      </c>
      <c r="E24" s="9" t="s">
        <v>87</v>
      </c>
      <c r="F24" s="9" t="s">
        <v>20</v>
      </c>
      <c r="G24" s="10" t="s">
        <v>73</v>
      </c>
      <c r="H24" s="10"/>
      <c r="I24" s="10"/>
      <c r="J24" s="10"/>
      <c r="K24" s="10"/>
    </row>
    <row r="1048576" customFormat="false" ht="12.8" hidden="false" customHeight="true" outlineLevel="0" collapsed="false"/>
  </sheetData>
  <mergeCells count="3">
    <mergeCell ref="A1:F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cols>
    <col collapsed="false" customWidth="true" hidden="true" outlineLevel="0" max="2" min="2" style="0" width="14.96"/>
    <col collapsed="false" customWidth="true" hidden="false" outlineLevel="0" max="3" min="3" style="0" width="23.04"/>
    <col collapsed="false" customWidth="true" hidden="true" outlineLevel="0" max="4" min="4" style="0" width="13.17"/>
    <col collapsed="false" customWidth="true" hidden="false" outlineLevel="0" max="5" min="5" style="0" width="16.46"/>
    <col collapsed="false" customWidth="true" hidden="false" outlineLevel="0" max="6" min="6" style="0" width="39.35"/>
    <col collapsed="false" customWidth="true" hidden="false" outlineLevel="0" max="7" min="7" style="0" width="16.9"/>
    <col collapsed="false" customWidth="true" hidden="false" outlineLevel="0" max="8" min="8" style="0" width="17.66"/>
    <col collapsed="false" customWidth="true" hidden="false" outlineLevel="0" max="9" min="9" style="0" width="17.06"/>
    <col collapsed="false" customWidth="false" hidden="true" outlineLevel="0" max="10" min="10" style="0" width="11.52"/>
    <col collapsed="false" customWidth="true" hidden="false" outlineLevel="0" max="11" min="11" style="0" width="15.86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7.35" hidden="false" customHeight="false" outlineLevel="0" collapsed="false">
      <c r="A2" s="2" t="s">
        <v>74</v>
      </c>
      <c r="B2" s="2"/>
      <c r="C2" s="2"/>
      <c r="D2" s="2"/>
      <c r="E2" s="3"/>
      <c r="F2" s="3"/>
    </row>
    <row r="3" customFormat="false" ht="17.35" hidden="false" customHeight="false" outlineLevel="0" collapsed="false">
      <c r="A3" s="2" t="s">
        <v>75</v>
      </c>
      <c r="B3" s="2"/>
      <c r="C3" s="2"/>
      <c r="D3" s="2"/>
      <c r="E3" s="3"/>
      <c r="F3" s="3"/>
    </row>
    <row r="4" customFormat="false" ht="13.8" hidden="false" customHeight="false" outlineLevel="0" collapsed="false"/>
    <row r="5" customFormat="false" ht="17.35" hidden="false" customHeight="false" outlineLevel="0" collapsed="false">
      <c r="A5" s="4" t="s">
        <v>3</v>
      </c>
      <c r="B5" s="4" t="s">
        <v>4</v>
      </c>
      <c r="C5" s="4" t="s">
        <v>3</v>
      </c>
      <c r="D5" s="4" t="s">
        <v>6</v>
      </c>
      <c r="E5" s="4" t="s">
        <v>7</v>
      </c>
      <c r="F5" s="4" t="s">
        <v>8</v>
      </c>
      <c r="G5" s="11" t="s">
        <v>10</v>
      </c>
      <c r="H5" s="12" t="s">
        <v>11</v>
      </c>
      <c r="I5" s="12" t="s">
        <v>12</v>
      </c>
      <c r="J5" s="12" t="s">
        <v>14</v>
      </c>
      <c r="K5" s="12" t="s">
        <v>15</v>
      </c>
    </row>
    <row r="6" customFormat="false" ht="17.35" hidden="false" customHeight="false" outlineLevel="0" collapsed="false">
      <c r="A6" s="9" t="n">
        <v>247</v>
      </c>
      <c r="B6" s="9" t="n">
        <v>1212771</v>
      </c>
      <c r="C6" s="9" t="s">
        <v>103</v>
      </c>
      <c r="D6" s="9" t="n">
        <v>254144</v>
      </c>
      <c r="E6" s="9" t="s">
        <v>104</v>
      </c>
      <c r="F6" s="9" t="s">
        <v>43</v>
      </c>
      <c r="G6" s="10" t="n">
        <v>0.177569444444444</v>
      </c>
      <c r="H6" s="10" t="n">
        <v>0.1825</v>
      </c>
      <c r="I6" s="10" t="n">
        <f aca="false">H6-G6</f>
        <v>0.00493055555555556</v>
      </c>
      <c r="J6" s="10"/>
      <c r="K6" s="10" t="n">
        <f aca="false">I6+J6</f>
        <v>0.00493055555555556</v>
      </c>
    </row>
    <row r="7" customFormat="false" ht="17.35" hidden="false" customHeight="false" outlineLevel="0" collapsed="false">
      <c r="A7" s="9" t="n">
        <v>233</v>
      </c>
      <c r="B7" s="9" t="n">
        <v>1212786</v>
      </c>
      <c r="C7" s="9" t="s">
        <v>78</v>
      </c>
      <c r="D7" s="9" t="n">
        <v>254409</v>
      </c>
      <c r="E7" s="9" t="s">
        <v>79</v>
      </c>
      <c r="F7" s="9" t="s">
        <v>32</v>
      </c>
      <c r="G7" s="10" t="n">
        <v>0.172951388888889</v>
      </c>
      <c r="H7" s="10" t="n">
        <v>0.178009259259259</v>
      </c>
      <c r="I7" s="10" t="n">
        <f aca="false">H7-G7</f>
        <v>0.00505787037037037</v>
      </c>
      <c r="J7" s="10"/>
      <c r="K7" s="10" t="n">
        <f aca="false">I7+J7</f>
        <v>0.00505787037037037</v>
      </c>
    </row>
    <row r="8" customFormat="false" ht="17.35" hidden="false" customHeight="false" outlineLevel="0" collapsed="false">
      <c r="A8" s="9" t="n">
        <v>244</v>
      </c>
      <c r="B8" s="9" t="n">
        <v>1211752</v>
      </c>
      <c r="C8" s="9" t="s">
        <v>97</v>
      </c>
      <c r="D8" s="9" t="n">
        <v>254298</v>
      </c>
      <c r="E8" s="9" t="s">
        <v>98</v>
      </c>
      <c r="F8" s="9" t="s">
        <v>34</v>
      </c>
      <c r="G8" s="10" t="n">
        <v>0.176469907407407</v>
      </c>
      <c r="H8" s="10" t="n">
        <v>0.181655092592593</v>
      </c>
      <c r="I8" s="10" t="n">
        <f aca="false">H8-G8</f>
        <v>0.00518518518518519</v>
      </c>
      <c r="J8" s="10"/>
      <c r="K8" s="10" t="n">
        <f aca="false">I8+J8</f>
        <v>0.00518518518518519</v>
      </c>
    </row>
    <row r="9" customFormat="false" ht="17.35" hidden="false" customHeight="false" outlineLevel="0" collapsed="false">
      <c r="A9" s="9" t="n">
        <v>246</v>
      </c>
      <c r="B9" s="9" t="n">
        <v>1212852</v>
      </c>
      <c r="C9" s="9" t="s">
        <v>101</v>
      </c>
      <c r="D9" s="9" t="n">
        <v>254292</v>
      </c>
      <c r="E9" s="9" t="s">
        <v>102</v>
      </c>
      <c r="F9" s="9" t="s">
        <v>32</v>
      </c>
      <c r="G9" s="10" t="n">
        <v>0.177361111111111</v>
      </c>
      <c r="H9" s="10" t="n">
        <v>0.18275462962963</v>
      </c>
      <c r="I9" s="10" t="n">
        <f aca="false">H9-G9</f>
        <v>0.00539351851851852</v>
      </c>
      <c r="J9" s="10"/>
      <c r="K9" s="10" t="n">
        <f aca="false">I9+J9</f>
        <v>0.00539351851851852</v>
      </c>
    </row>
    <row r="10" customFormat="false" ht="17.35" hidden="false" customHeight="false" outlineLevel="0" collapsed="false">
      <c r="A10" s="9" t="n">
        <v>243</v>
      </c>
      <c r="B10" s="9" t="n">
        <v>1210694</v>
      </c>
      <c r="C10" s="9" t="s">
        <v>95</v>
      </c>
      <c r="D10" s="9" t="n">
        <v>254425</v>
      </c>
      <c r="E10" s="9" t="s">
        <v>96</v>
      </c>
      <c r="F10" s="9" t="s">
        <v>18</v>
      </c>
      <c r="G10" s="10" t="n">
        <v>0.176145833333333</v>
      </c>
      <c r="H10" s="10" t="n">
        <v>0.181574074074074</v>
      </c>
      <c r="I10" s="10" t="n">
        <f aca="false">H10-G10</f>
        <v>0.00542824074074074</v>
      </c>
      <c r="J10" s="10"/>
      <c r="K10" s="10" t="n">
        <f aca="false">I10+J10</f>
        <v>0.00542824074074074</v>
      </c>
    </row>
    <row r="11" customFormat="false" ht="17.35" hidden="false" customHeight="false" outlineLevel="0" collapsed="false">
      <c r="A11" s="9" t="n">
        <v>236</v>
      </c>
      <c r="B11" s="9" t="n">
        <v>1212886</v>
      </c>
      <c r="C11" s="9" t="s">
        <v>84</v>
      </c>
      <c r="D11" s="9" t="n">
        <v>254175</v>
      </c>
      <c r="E11" s="9" t="s">
        <v>85</v>
      </c>
      <c r="F11" s="9" t="s">
        <v>20</v>
      </c>
      <c r="G11" s="10" t="n">
        <v>0.173819444444444</v>
      </c>
      <c r="H11" s="10" t="n">
        <v>0.179293981481481</v>
      </c>
      <c r="I11" s="10" t="n">
        <f aca="false">H11-G11</f>
        <v>0.00547453703703704</v>
      </c>
      <c r="J11" s="10"/>
      <c r="K11" s="10" t="n">
        <f aca="false">I11+J11</f>
        <v>0.00547453703703704</v>
      </c>
    </row>
    <row r="12" customFormat="false" ht="17.35" hidden="false" customHeight="false" outlineLevel="0" collapsed="false">
      <c r="A12" s="9" t="n">
        <v>239</v>
      </c>
      <c r="B12" s="9" t="n">
        <v>1212498</v>
      </c>
      <c r="C12" s="9" t="s">
        <v>88</v>
      </c>
      <c r="D12" s="9" t="n">
        <v>254146</v>
      </c>
      <c r="E12" s="9" t="s">
        <v>55</v>
      </c>
      <c r="F12" s="9" t="s">
        <v>89</v>
      </c>
      <c r="G12" s="10" t="n">
        <v>0.174270833333333</v>
      </c>
      <c r="H12" s="10" t="n">
        <v>0.179791666666667</v>
      </c>
      <c r="I12" s="10" t="n">
        <f aca="false">H12-G12</f>
        <v>0.00552083333333333</v>
      </c>
      <c r="J12" s="10"/>
      <c r="K12" s="10" t="n">
        <f aca="false">I12+J12</f>
        <v>0.00552083333333333</v>
      </c>
    </row>
    <row r="13" customFormat="false" ht="17.35" hidden="false" customHeight="false" outlineLevel="0" collapsed="false">
      <c r="A13" s="9" t="n">
        <v>235</v>
      </c>
      <c r="B13" s="9" t="n">
        <v>1212961</v>
      </c>
      <c r="C13" s="9" t="s">
        <v>82</v>
      </c>
      <c r="D13" s="9" t="n">
        <v>254172</v>
      </c>
      <c r="E13" s="9" t="s">
        <v>83</v>
      </c>
      <c r="F13" s="9" t="s">
        <v>18</v>
      </c>
      <c r="G13" s="10" t="n">
        <v>0.173634259259259</v>
      </c>
      <c r="H13" s="10" t="n">
        <v>0.179224537037037</v>
      </c>
      <c r="I13" s="10" t="n">
        <f aca="false">H13-G13</f>
        <v>0.00559027777777778</v>
      </c>
      <c r="J13" s="10"/>
      <c r="K13" s="10" t="n">
        <f aca="false">I13+J13</f>
        <v>0.00559027777777778</v>
      </c>
    </row>
    <row r="14" customFormat="false" ht="17.35" hidden="false" customHeight="false" outlineLevel="0" collapsed="false">
      <c r="A14" s="9" t="n">
        <v>241</v>
      </c>
      <c r="B14" s="9" t="n">
        <v>1212437</v>
      </c>
      <c r="C14" s="9" t="s">
        <v>92</v>
      </c>
      <c r="D14" s="9" t="n">
        <v>254146</v>
      </c>
      <c r="E14" s="9" t="s">
        <v>55</v>
      </c>
      <c r="F14" s="9" t="s">
        <v>91</v>
      </c>
      <c r="G14" s="10" t="n">
        <v>0.1753125</v>
      </c>
      <c r="H14" s="10" t="n">
        <v>0.181041666666667</v>
      </c>
      <c r="I14" s="10" t="n">
        <f aca="false">H14-G14</f>
        <v>0.00572916666666667</v>
      </c>
      <c r="J14" s="10"/>
      <c r="K14" s="10" t="n">
        <f aca="false">I14+J14</f>
        <v>0.00572916666666667</v>
      </c>
    </row>
    <row r="15" customFormat="false" ht="17.35" hidden="false" customHeight="false" outlineLevel="0" collapsed="false">
      <c r="A15" s="9" t="n">
        <v>232</v>
      </c>
      <c r="B15" s="9" t="n">
        <v>1211899</v>
      </c>
      <c r="C15" s="9" t="s">
        <v>76</v>
      </c>
      <c r="D15" s="9" t="n">
        <v>254285</v>
      </c>
      <c r="E15" s="9" t="s">
        <v>77</v>
      </c>
      <c r="F15" s="9" t="s">
        <v>34</v>
      </c>
      <c r="G15" s="10" t="n">
        <v>0.172650462962963</v>
      </c>
      <c r="H15" s="10" t="n">
        <v>0.178460648148148</v>
      </c>
      <c r="I15" s="10" t="n">
        <f aca="false">H15-G15</f>
        <v>0.00581018518518519</v>
      </c>
      <c r="J15" s="10"/>
      <c r="K15" s="10" t="n">
        <f aca="false">I15+J15</f>
        <v>0.00581018518518519</v>
      </c>
    </row>
    <row r="16" customFormat="false" ht="17.35" hidden="false" customHeight="false" outlineLevel="0" collapsed="false">
      <c r="A16" s="9" t="n">
        <v>237</v>
      </c>
      <c r="B16" s="9" t="n">
        <v>1212887</v>
      </c>
      <c r="C16" s="9" t="s">
        <v>86</v>
      </c>
      <c r="D16" s="9" t="n">
        <v>254219</v>
      </c>
      <c r="E16" s="9" t="s">
        <v>87</v>
      </c>
      <c r="F16" s="9" t="s">
        <v>20</v>
      </c>
      <c r="G16" s="10" t="n">
        <v>0.173993055555556</v>
      </c>
      <c r="H16" s="10" t="n">
        <v>0.179976851851852</v>
      </c>
      <c r="I16" s="10" t="n">
        <f aca="false">H16-G16</f>
        <v>0.0059837962962963</v>
      </c>
      <c r="J16" s="10"/>
      <c r="K16" s="10" t="n">
        <f aca="false">I16+J16</f>
        <v>0.0059837962962963</v>
      </c>
    </row>
    <row r="17" customFormat="false" ht="17.35" hidden="false" customHeight="false" outlineLevel="0" collapsed="false">
      <c r="A17" s="9" t="n">
        <v>245</v>
      </c>
      <c r="B17" s="9" t="n">
        <v>1212882</v>
      </c>
      <c r="C17" s="9" t="s">
        <v>99</v>
      </c>
      <c r="D17" s="9" t="n">
        <v>254237</v>
      </c>
      <c r="E17" s="9" t="s">
        <v>100</v>
      </c>
      <c r="F17" s="9" t="s">
        <v>20</v>
      </c>
      <c r="G17" s="10" t="n">
        <v>0.176597222222222</v>
      </c>
      <c r="H17" s="10" t="n">
        <v>0.182592592592593</v>
      </c>
      <c r="I17" s="10" t="n">
        <f aca="false">H17-G17</f>
        <v>0.00599537037037037</v>
      </c>
      <c r="J17" s="10"/>
      <c r="K17" s="10" t="n">
        <f aca="false">I17+J17</f>
        <v>0.00599537037037037</v>
      </c>
    </row>
    <row r="18" customFormat="false" ht="17.35" hidden="false" customHeight="false" outlineLevel="0" collapsed="false">
      <c r="A18" s="9" t="n">
        <v>240</v>
      </c>
      <c r="B18" s="9" t="n">
        <v>1211107</v>
      </c>
      <c r="C18" s="9" t="s">
        <v>90</v>
      </c>
      <c r="D18" s="9" t="n">
        <v>254146</v>
      </c>
      <c r="E18" s="9" t="s">
        <v>55</v>
      </c>
      <c r="F18" s="9" t="s">
        <v>91</v>
      </c>
      <c r="G18" s="10" t="n">
        <v>0.175</v>
      </c>
      <c r="H18" s="10" t="n">
        <v>0.181180555555556</v>
      </c>
      <c r="I18" s="10" t="n">
        <f aca="false">H18-G18</f>
        <v>0.00618055555555556</v>
      </c>
      <c r="J18" s="10"/>
      <c r="K18" s="10" t="n">
        <f aca="false">I18+J18</f>
        <v>0.00618055555555556</v>
      </c>
    </row>
    <row r="19" customFormat="false" ht="17.35" hidden="false" customHeight="false" outlineLevel="0" collapsed="false">
      <c r="A19" s="9" t="n">
        <v>249</v>
      </c>
      <c r="B19" s="9" t="n">
        <v>1209866</v>
      </c>
      <c r="C19" s="9" t="s">
        <v>107</v>
      </c>
      <c r="D19" s="9" t="n">
        <v>254370</v>
      </c>
      <c r="E19" s="9" t="s">
        <v>108</v>
      </c>
      <c r="F19" s="9" t="s">
        <v>68</v>
      </c>
      <c r="G19" s="10" t="n">
        <v>0.178101851851852</v>
      </c>
      <c r="H19" s="10" t="n">
        <v>0.184513888888889</v>
      </c>
      <c r="I19" s="10" t="n">
        <f aca="false">H19-G19</f>
        <v>0.00641203703703704</v>
      </c>
      <c r="J19" s="10"/>
      <c r="K19" s="10" t="n">
        <f aca="false">I19+J19</f>
        <v>0.00641203703703704</v>
      </c>
    </row>
    <row r="20" customFormat="false" ht="17.35" hidden="false" customHeight="false" outlineLevel="0" collapsed="false">
      <c r="A20" s="9" t="n">
        <v>234</v>
      </c>
      <c r="B20" s="9" t="n">
        <v>1210680</v>
      </c>
      <c r="C20" s="9" t="s">
        <v>80</v>
      </c>
      <c r="D20" s="9" t="n">
        <v>254346</v>
      </c>
      <c r="E20" s="9" t="s">
        <v>81</v>
      </c>
      <c r="F20" s="9" t="s">
        <v>34</v>
      </c>
      <c r="G20" s="10" t="n">
        <v>0.173506944444444</v>
      </c>
      <c r="H20" s="10" t="n">
        <v>0.180162037037037</v>
      </c>
      <c r="I20" s="10" t="n">
        <f aca="false">H20-G20</f>
        <v>0.00665509259259259</v>
      </c>
      <c r="J20" s="10"/>
      <c r="K20" s="10" t="n">
        <f aca="false">I20+J20</f>
        <v>0.00665509259259259</v>
      </c>
    </row>
    <row r="21" customFormat="false" ht="17.35" hidden="false" customHeight="false" outlineLevel="0" collapsed="false">
      <c r="A21" s="9" t="n">
        <v>250</v>
      </c>
      <c r="B21" s="9" t="n">
        <v>1208479</v>
      </c>
      <c r="C21" s="9" t="s">
        <v>109</v>
      </c>
      <c r="D21" s="9" t="n">
        <v>254310</v>
      </c>
      <c r="E21" s="9" t="s">
        <v>110</v>
      </c>
      <c r="F21" s="9" t="s">
        <v>111</v>
      </c>
      <c r="G21" s="10" t="n">
        <v>0.178275462962963</v>
      </c>
      <c r="H21" s="10" t="n">
        <v>0.18494212962963</v>
      </c>
      <c r="I21" s="10" t="n">
        <f aca="false">H21-G21</f>
        <v>0.00666666666666667</v>
      </c>
      <c r="J21" s="9"/>
      <c r="K21" s="10" t="n">
        <f aca="false">I21+J21</f>
        <v>0.00666666666666667</v>
      </c>
    </row>
    <row r="22" customFormat="false" ht="17.35" hidden="false" customHeight="false" outlineLevel="0" collapsed="false">
      <c r="A22" s="9" t="n">
        <v>248</v>
      </c>
      <c r="B22" s="9" t="n">
        <v>1212174</v>
      </c>
      <c r="C22" s="9" t="s">
        <v>105</v>
      </c>
      <c r="D22" s="9" t="n">
        <v>258887</v>
      </c>
      <c r="E22" s="9" t="s">
        <v>106</v>
      </c>
      <c r="F22" s="9" t="s">
        <v>29</v>
      </c>
      <c r="G22" s="10" t="n">
        <v>0.1778125</v>
      </c>
      <c r="H22" s="10" t="n">
        <v>0.184525462962963</v>
      </c>
      <c r="I22" s="10" t="n">
        <f aca="false">H22-G22</f>
        <v>0.00671296296296296</v>
      </c>
      <c r="J22" s="10"/>
      <c r="K22" s="10" t="n">
        <f aca="false">I22+J22</f>
        <v>0.00671296296296296</v>
      </c>
    </row>
    <row r="23" customFormat="false" ht="17.35" hidden="false" customHeight="false" outlineLevel="0" collapsed="false">
      <c r="A23" s="9" t="n">
        <v>242</v>
      </c>
      <c r="B23" s="9" t="n">
        <v>1212962</v>
      </c>
      <c r="C23" s="9" t="s">
        <v>93</v>
      </c>
      <c r="D23" s="9" t="n">
        <v>254234</v>
      </c>
      <c r="E23" s="9" t="s">
        <v>94</v>
      </c>
      <c r="F23" s="9" t="s">
        <v>18</v>
      </c>
      <c r="G23" s="10" t="n">
        <v>0.175960648148148</v>
      </c>
      <c r="H23" s="10" t="n">
        <v>0.182962962962963</v>
      </c>
      <c r="I23" s="10" t="n">
        <f aca="false">H23-G23</f>
        <v>0.00700231481481481</v>
      </c>
      <c r="J23" s="10"/>
      <c r="K23" s="10" t="n">
        <f aca="false">I23+J23</f>
        <v>0.00700231481481481</v>
      </c>
    </row>
    <row r="24" customFormat="false" ht="17.35" hidden="false" customHeight="false" outlineLevel="0" collapsed="false">
      <c r="A24" s="9" t="n">
        <v>238</v>
      </c>
      <c r="B24" s="9" t="n">
        <v>1212888</v>
      </c>
      <c r="C24" s="9" t="s">
        <v>112</v>
      </c>
      <c r="D24" s="9" t="n">
        <v>254219</v>
      </c>
      <c r="E24" s="9" t="s">
        <v>87</v>
      </c>
      <c r="F24" s="9" t="s">
        <v>20</v>
      </c>
      <c r="G24" s="10" t="s">
        <v>73</v>
      </c>
      <c r="H24" s="10"/>
      <c r="I24" s="10"/>
      <c r="J24" s="10"/>
      <c r="K24" s="10"/>
    </row>
  </sheetData>
  <mergeCells count="3">
    <mergeCell ref="A1:F1"/>
    <mergeCell ref="A2:D2"/>
    <mergeCell ref="A3:D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3" colorId="64" zoomScale="67" zoomScaleNormal="67" zoomScalePageLayoutView="100" workbookViewId="0">
      <selection pane="topLeft" activeCell="L6" activeCellId="0" sqref="L6"/>
    </sheetView>
  </sheetViews>
  <sheetFormatPr defaultColWidth="9.19140625" defaultRowHeight="26.15" zeroHeight="false" outlineLevelRow="0" outlineLevelCol="0"/>
  <cols>
    <col collapsed="false" customWidth="false" hidden="false" outlineLevel="0" max="1" min="1" style="1" width="9.18"/>
    <col collapsed="false" customWidth="true" hidden="false" outlineLevel="0" max="2" min="2" style="1" width="11.72"/>
    <col collapsed="false" customWidth="true" hidden="false" outlineLevel="0" max="3" min="3" style="1" width="29.18"/>
    <col collapsed="false" customWidth="true" hidden="false" outlineLevel="0" max="4" min="4" style="1" width="10.99"/>
    <col collapsed="false" customWidth="true" hidden="false" outlineLevel="0" max="5" min="5" style="1" width="16.82"/>
    <col collapsed="false" customWidth="true" hidden="false" outlineLevel="0" max="6" min="6" style="1" width="41.27"/>
    <col collapsed="false" customWidth="true" hidden="false" outlineLevel="0" max="7" min="7" style="1" width="16.33"/>
    <col collapsed="false" customWidth="true" hidden="false" outlineLevel="0" max="8" min="8" style="1" width="16.15"/>
    <col collapsed="false" customWidth="true" hidden="false" outlineLevel="0" max="9" min="9" style="1" width="18.22"/>
    <col collapsed="false" customWidth="true" hidden="false" outlineLevel="0" max="11" min="10" style="1" width="15.17"/>
    <col collapsed="false" customWidth="true" hidden="false" outlineLevel="0" max="12" min="12" style="1" width="16.33"/>
    <col collapsed="false" customWidth="false" hidden="false" outlineLevel="0" max="1024" min="13" style="1" width="9.18"/>
  </cols>
  <sheetData>
    <row r="1" customFormat="false" ht="26.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6.15" hidden="false" customHeight="true" outlineLevel="0" collapsed="false">
      <c r="A2" s="2" t="s">
        <v>1</v>
      </c>
      <c r="B2" s="2"/>
      <c r="C2" s="2"/>
      <c r="D2" s="3"/>
      <c r="E2" s="3"/>
      <c r="F2" s="3"/>
    </row>
    <row r="3" customFormat="false" ht="26.15" hidden="false" customHeight="true" outlineLevel="0" collapsed="false">
      <c r="A3" s="2" t="s">
        <v>113</v>
      </c>
      <c r="B3" s="2"/>
      <c r="C3" s="2"/>
      <c r="D3" s="2"/>
      <c r="E3" s="3"/>
      <c r="F3" s="3"/>
    </row>
    <row r="5" s="3" customFormat="true" ht="26.15" hidden="false" customHeight="true" outlineLevel="0" collapsed="false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11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</row>
    <row r="6" customFormat="false" ht="26.15" hidden="false" customHeight="true" outlineLevel="0" collapsed="false">
      <c r="A6" s="9" t="n">
        <v>251</v>
      </c>
      <c r="B6" s="9" t="n">
        <v>1212675</v>
      </c>
      <c r="C6" s="9" t="s">
        <v>114</v>
      </c>
      <c r="D6" s="9" t="n">
        <v>254379</v>
      </c>
      <c r="E6" s="9" t="s">
        <v>115</v>
      </c>
      <c r="F6" s="9" t="s">
        <v>32</v>
      </c>
      <c r="G6" s="10" t="n">
        <v>0.26224537037037</v>
      </c>
      <c r="H6" s="10" t="n">
        <v>0.276516203703704</v>
      </c>
      <c r="I6" s="10" t="n">
        <f aca="false">H6-G6</f>
        <v>0.0142708333333333</v>
      </c>
      <c r="J6" s="10"/>
      <c r="K6" s="10"/>
      <c r="L6" s="10" t="n">
        <f aca="false">I6-J6+K6</f>
        <v>0.0142708333333333</v>
      </c>
    </row>
    <row r="7" customFormat="false" ht="26.15" hidden="false" customHeight="true" outlineLevel="0" collapsed="false">
      <c r="A7" s="9" t="n">
        <v>252</v>
      </c>
      <c r="B7" s="9" t="n">
        <v>1212722</v>
      </c>
      <c r="C7" s="9" t="s">
        <v>116</v>
      </c>
      <c r="D7" s="9" t="n">
        <v>254145</v>
      </c>
      <c r="E7" s="9" t="s">
        <v>117</v>
      </c>
      <c r="F7" s="9" t="s">
        <v>18</v>
      </c>
      <c r="G7" s="10" t="n">
        <v>0.262743055555556</v>
      </c>
      <c r="H7" s="10" t="n">
        <v>0.277326388888889</v>
      </c>
      <c r="I7" s="10" t="n">
        <f aca="false">H7-G7</f>
        <v>0.0145833333333333</v>
      </c>
      <c r="J7" s="10"/>
      <c r="K7" s="10"/>
      <c r="L7" s="10" t="n">
        <f aca="false">I7-J7+K7</f>
        <v>0.0145833333333333</v>
      </c>
    </row>
    <row r="8" customFormat="false" ht="26.15" hidden="false" customHeight="true" outlineLevel="0" collapsed="false">
      <c r="A8" s="9" t="n">
        <v>253</v>
      </c>
      <c r="B8" s="9" t="n">
        <v>1212420</v>
      </c>
      <c r="C8" s="9" t="s">
        <v>118</v>
      </c>
      <c r="D8" s="9" t="n">
        <v>254145</v>
      </c>
      <c r="E8" s="9" t="s">
        <v>117</v>
      </c>
      <c r="F8" s="9" t="s">
        <v>32</v>
      </c>
      <c r="G8" s="10" t="n">
        <v>0.26318287037037</v>
      </c>
      <c r="H8" s="10" t="n">
        <v>0.279594907407407</v>
      </c>
      <c r="I8" s="10" t="n">
        <f aca="false">H8-G8</f>
        <v>0.016412037037037</v>
      </c>
      <c r="J8" s="10"/>
      <c r="K8" s="10"/>
      <c r="L8" s="10" t="n">
        <f aca="false">I8-J8+K8</f>
        <v>0.016412037037037</v>
      </c>
    </row>
    <row r="9" customFormat="false" ht="26.15" hidden="false" customHeight="true" outlineLevel="0" collapsed="false">
      <c r="A9" s="9" t="n">
        <v>254</v>
      </c>
      <c r="B9" s="9" t="n">
        <v>1212689</v>
      </c>
      <c r="C9" s="9" t="s">
        <v>119</v>
      </c>
      <c r="D9" s="9" t="n">
        <v>254139</v>
      </c>
      <c r="E9" s="9" t="s">
        <v>120</v>
      </c>
      <c r="F9" s="9" t="s">
        <v>29</v>
      </c>
      <c r="G9" s="10" t="n">
        <v>0.263587962962963</v>
      </c>
      <c r="H9" s="10" t="n">
        <v>0.2775</v>
      </c>
      <c r="I9" s="10" t="n">
        <f aca="false">H9-G9</f>
        <v>0.013912037037037</v>
      </c>
      <c r="J9" s="10"/>
      <c r="K9" s="10"/>
      <c r="L9" s="10" t="n">
        <f aca="false">I9-J9+K9</f>
        <v>0.013912037037037</v>
      </c>
    </row>
    <row r="10" customFormat="false" ht="26.15" hidden="false" customHeight="true" outlineLevel="0" collapsed="false">
      <c r="A10" s="9" t="n">
        <v>255</v>
      </c>
      <c r="B10" s="9" t="n">
        <v>1212780</v>
      </c>
      <c r="C10" s="9" t="s">
        <v>121</v>
      </c>
      <c r="D10" s="9" t="n">
        <v>254138</v>
      </c>
      <c r="E10" s="9" t="s">
        <v>122</v>
      </c>
      <c r="F10" s="9" t="s">
        <v>18</v>
      </c>
      <c r="G10" s="10" t="n">
        <v>0.263877314814815</v>
      </c>
      <c r="H10" s="10" t="n">
        <v>0.279143518518519</v>
      </c>
      <c r="I10" s="10" t="n">
        <f aca="false">H10-G10</f>
        <v>0.0152662037037037</v>
      </c>
      <c r="J10" s="10"/>
      <c r="K10" s="10"/>
      <c r="L10" s="10" t="n">
        <f aca="false">I10-J10+K10</f>
        <v>0.0152662037037037</v>
      </c>
    </row>
    <row r="11" customFormat="false" ht="26.15" hidden="false" customHeight="true" outlineLevel="0" collapsed="false">
      <c r="A11" s="9" t="n">
        <v>256</v>
      </c>
      <c r="B11" s="9" t="n">
        <v>1209818</v>
      </c>
      <c r="C11" s="9" t="s">
        <v>123</v>
      </c>
      <c r="D11" s="9" t="n">
        <v>254145</v>
      </c>
      <c r="E11" s="9" t="s">
        <v>117</v>
      </c>
      <c r="F11" s="9" t="s">
        <v>29</v>
      </c>
      <c r="G11" s="10" t="n">
        <v>0.264259259259259</v>
      </c>
      <c r="H11" s="10" t="n">
        <v>0.281979166666667</v>
      </c>
      <c r="I11" s="10" t="n">
        <f aca="false">H11-G11</f>
        <v>0.0177199074074074</v>
      </c>
      <c r="J11" s="10"/>
      <c r="K11" s="10"/>
      <c r="L11" s="10" t="n">
        <f aca="false">I11-J11+K11</f>
        <v>0.0177199074074074</v>
      </c>
    </row>
    <row r="12" customFormat="false" ht="26.15" hidden="false" customHeight="true" outlineLevel="0" collapsed="false">
      <c r="A12" s="9" t="n">
        <v>257</v>
      </c>
      <c r="B12" s="9" t="n">
        <v>1212850</v>
      </c>
      <c r="C12" s="9" t="s">
        <v>124</v>
      </c>
      <c r="D12" s="9" t="n">
        <v>254149</v>
      </c>
      <c r="E12" s="9" t="s">
        <v>125</v>
      </c>
      <c r="F12" s="9" t="s">
        <v>29</v>
      </c>
      <c r="G12" s="10" t="n">
        <v>0.264513888888889</v>
      </c>
      <c r="H12" s="10" t="n">
        <v>0.280219907407407</v>
      </c>
      <c r="I12" s="10" t="n">
        <f aca="false">H12-G12</f>
        <v>0.0157060185185185</v>
      </c>
      <c r="J12" s="10"/>
      <c r="K12" s="10"/>
      <c r="L12" s="10" t="n">
        <f aca="false">I12-J12+K12</f>
        <v>0.0157060185185185</v>
      </c>
    </row>
    <row r="13" customFormat="false" ht="26.15" hidden="false" customHeight="true" outlineLevel="0" collapsed="false">
      <c r="A13" s="9" t="n">
        <v>258</v>
      </c>
      <c r="B13" s="9" t="n">
        <v>1212724</v>
      </c>
      <c r="C13" s="9" t="s">
        <v>126</v>
      </c>
      <c r="D13" s="9" t="n">
        <v>254159</v>
      </c>
      <c r="E13" s="9" t="s">
        <v>127</v>
      </c>
      <c r="F13" s="9" t="s">
        <v>18</v>
      </c>
      <c r="G13" s="10" t="n">
        <v>0.265092592592593</v>
      </c>
      <c r="H13" s="10" t="n">
        <v>0.283229166666667</v>
      </c>
      <c r="I13" s="10" t="n">
        <f aca="false">H13-G13</f>
        <v>0.0181365740740741</v>
      </c>
      <c r="J13" s="10"/>
      <c r="K13" s="10"/>
      <c r="L13" s="10" t="n">
        <f aca="false">I13-J13+K13</f>
        <v>0.0181365740740741</v>
      </c>
    </row>
    <row r="14" customFormat="false" ht="26.15" hidden="false" customHeight="true" outlineLevel="0" collapsed="false">
      <c r="A14" s="9" t="n">
        <v>259</v>
      </c>
      <c r="B14" s="9" t="n">
        <v>1212773</v>
      </c>
      <c r="C14" s="9" t="s">
        <v>128</v>
      </c>
      <c r="D14" s="9" t="n">
        <v>254159</v>
      </c>
      <c r="E14" s="9" t="s">
        <v>127</v>
      </c>
      <c r="F14" s="9" t="s">
        <v>43</v>
      </c>
      <c r="G14" s="10" t="n">
        <v>0.265462962962963</v>
      </c>
      <c r="H14" s="10" t="n">
        <v>0.279467592592593</v>
      </c>
      <c r="I14" s="10" t="n">
        <f aca="false">H14-G14</f>
        <v>0.0140046296296296</v>
      </c>
      <c r="J14" s="10"/>
      <c r="K14" s="10"/>
      <c r="L14" s="10" t="n">
        <f aca="false">I14-J14+K14</f>
        <v>0.0140046296296296</v>
      </c>
    </row>
    <row r="15" customFormat="false" ht="26.15" hidden="false" customHeight="true" outlineLevel="0" collapsed="false">
      <c r="A15" s="9" t="n">
        <v>261</v>
      </c>
      <c r="B15" s="9" t="n">
        <v>1212496</v>
      </c>
      <c r="C15" s="9" t="s">
        <v>129</v>
      </c>
      <c r="D15" s="9" t="n">
        <v>254151</v>
      </c>
      <c r="E15" s="9" t="s">
        <v>130</v>
      </c>
      <c r="F15" s="9" t="s">
        <v>89</v>
      </c>
      <c r="G15" s="10" t="n">
        <v>0.265625</v>
      </c>
      <c r="H15" s="10" t="n">
        <v>0.283460648148148</v>
      </c>
      <c r="I15" s="10" t="n">
        <f aca="false">H15-G15</f>
        <v>0.0178356481481482</v>
      </c>
      <c r="J15" s="10"/>
      <c r="K15" s="10"/>
      <c r="L15" s="10" t="n">
        <f aca="false">I15-J15+K15</f>
        <v>0.0178356481481482</v>
      </c>
    </row>
    <row r="16" customFormat="false" ht="26.15" hidden="false" customHeight="true" outlineLevel="0" collapsed="false">
      <c r="A16" s="9" t="n">
        <v>262</v>
      </c>
      <c r="B16" s="9" t="n">
        <v>1205019</v>
      </c>
      <c r="C16" s="9" t="s">
        <v>131</v>
      </c>
      <c r="D16" s="9" t="n">
        <v>254144</v>
      </c>
      <c r="E16" s="9" t="s">
        <v>104</v>
      </c>
      <c r="F16" s="9" t="s">
        <v>64</v>
      </c>
      <c r="G16" s="10" t="n">
        <v>0.265752314814815</v>
      </c>
      <c r="H16" s="10" t="n">
        <v>0.280914351851852</v>
      </c>
      <c r="I16" s="10" t="n">
        <f aca="false">H16-G16</f>
        <v>0.015162037037037</v>
      </c>
      <c r="J16" s="10"/>
      <c r="K16" s="10"/>
      <c r="L16" s="10" t="n">
        <f aca="false">I16-J16+K16</f>
        <v>0.015162037037037</v>
      </c>
    </row>
    <row r="17" customFormat="false" ht="26.15" hidden="false" customHeight="true" outlineLevel="0" collapsed="false">
      <c r="A17" s="9" t="n">
        <v>263</v>
      </c>
      <c r="B17" s="9" t="n">
        <v>1212725</v>
      </c>
      <c r="C17" s="9" t="s">
        <v>132</v>
      </c>
      <c r="D17" s="9" t="n">
        <v>254144</v>
      </c>
      <c r="E17" s="9" t="s">
        <v>104</v>
      </c>
      <c r="F17" s="9" t="s">
        <v>18</v>
      </c>
      <c r="G17" s="10" t="n">
        <v>0.266145833333333</v>
      </c>
      <c r="H17" s="10" t="n">
        <v>0.281770833333333</v>
      </c>
      <c r="I17" s="10" t="n">
        <f aca="false">H17-G17</f>
        <v>0.015625</v>
      </c>
      <c r="J17" s="10"/>
      <c r="K17" s="10"/>
      <c r="L17" s="10" t="n">
        <f aca="false">I17-J17+K17</f>
        <v>0.015625</v>
      </c>
    </row>
    <row r="18" customFormat="false" ht="26.15" hidden="false" customHeight="true" outlineLevel="0" collapsed="false">
      <c r="A18" s="9" t="n">
        <v>264</v>
      </c>
      <c r="B18" s="9" t="n">
        <v>1211130</v>
      </c>
      <c r="C18" s="9" t="s">
        <v>133</v>
      </c>
      <c r="D18" s="9" t="n">
        <v>254144</v>
      </c>
      <c r="E18" s="9" t="s">
        <v>104</v>
      </c>
      <c r="F18" s="9" t="s">
        <v>29</v>
      </c>
      <c r="G18" s="10" t="n">
        <v>0.266388888888889</v>
      </c>
      <c r="H18" s="10" t="n">
        <v>0.284363425925926</v>
      </c>
      <c r="I18" s="10" t="n">
        <f aca="false">H18-G18</f>
        <v>0.017974537037037</v>
      </c>
      <c r="J18" s="10"/>
      <c r="K18" s="10"/>
      <c r="L18" s="10" t="n">
        <f aca="false">I18-J18+K18</f>
        <v>0.017974537037037</v>
      </c>
    </row>
    <row r="19" customFormat="false" ht="26.15" hidden="false" customHeight="true" outlineLevel="0" collapsed="false">
      <c r="A19" s="9" t="n">
        <v>265</v>
      </c>
      <c r="B19" s="9" t="n">
        <v>1212772</v>
      </c>
      <c r="C19" s="9" t="s">
        <v>134</v>
      </c>
      <c r="D19" s="9" t="n">
        <v>254144</v>
      </c>
      <c r="E19" s="9" t="s">
        <v>104</v>
      </c>
      <c r="F19" s="9" t="s">
        <v>43</v>
      </c>
      <c r="G19" s="10" t="n">
        <v>0.26650462962963</v>
      </c>
      <c r="H19" s="10" t="n">
        <v>0.280729166666667</v>
      </c>
      <c r="I19" s="10" t="n">
        <f aca="false">H19-G19</f>
        <v>0.014224537037037</v>
      </c>
      <c r="J19" s="10"/>
      <c r="K19" s="10"/>
      <c r="L19" s="10" t="n">
        <f aca="false">I19-J19+K19</f>
        <v>0.014224537037037</v>
      </c>
    </row>
    <row r="20" customFormat="false" ht="26.15" hidden="false" customHeight="true" outlineLevel="0" collapsed="false">
      <c r="A20" s="9" t="n">
        <v>266</v>
      </c>
      <c r="B20" s="9" t="n">
        <v>1212723</v>
      </c>
      <c r="C20" s="9" t="s">
        <v>135</v>
      </c>
      <c r="D20" s="9" t="n">
        <v>254305</v>
      </c>
      <c r="E20" s="9" t="s">
        <v>136</v>
      </c>
      <c r="F20" s="9" t="s">
        <v>18</v>
      </c>
      <c r="G20" s="10" t="n">
        <v>0.266689814814815</v>
      </c>
      <c r="H20" s="10" t="n">
        <v>0.285636574074074</v>
      </c>
      <c r="I20" s="10" t="n">
        <f aca="false">H20-G20</f>
        <v>0.0189467592592593</v>
      </c>
      <c r="J20" s="10"/>
      <c r="K20" s="10"/>
      <c r="L20" s="10" t="n">
        <f aca="false">I20-J20+K20</f>
        <v>0.0189467592592593</v>
      </c>
    </row>
    <row r="21" customFormat="false" ht="26.15" hidden="false" customHeight="true" outlineLevel="0" collapsed="false">
      <c r="A21" s="9" t="n">
        <v>267</v>
      </c>
      <c r="B21" s="9" t="n">
        <v>1212758</v>
      </c>
      <c r="C21" s="9" t="s">
        <v>137</v>
      </c>
      <c r="D21" s="9" t="n">
        <v>254306</v>
      </c>
      <c r="E21" s="9" t="s">
        <v>138</v>
      </c>
      <c r="F21" s="9" t="s">
        <v>18</v>
      </c>
      <c r="G21" s="10" t="n">
        <v>0.266793981481481</v>
      </c>
      <c r="H21" s="10" t="n">
        <v>0.282465277777778</v>
      </c>
      <c r="I21" s="10" t="n">
        <f aca="false">H21-G21</f>
        <v>0.0156712962962963</v>
      </c>
      <c r="J21" s="10" t="n">
        <v>0.000231481481481481</v>
      </c>
      <c r="K21" s="10"/>
      <c r="L21" s="10" t="n">
        <f aca="false">I21-J21+K21</f>
        <v>0.0154398148148148</v>
      </c>
    </row>
    <row r="22" customFormat="false" ht="26.15" hidden="false" customHeight="true" outlineLevel="0" collapsed="false">
      <c r="A22" s="9" t="n">
        <v>268</v>
      </c>
      <c r="B22" s="9" t="n">
        <v>1212451</v>
      </c>
      <c r="C22" s="9" t="s">
        <v>139</v>
      </c>
      <c r="D22" s="9" t="n">
        <v>254309</v>
      </c>
      <c r="E22" s="9" t="s">
        <v>140</v>
      </c>
      <c r="F22" s="9" t="s">
        <v>50</v>
      </c>
      <c r="G22" s="10" t="n">
        <v>0.266863425925926</v>
      </c>
      <c r="H22" s="10" t="n">
        <v>0.283946759259259</v>
      </c>
      <c r="I22" s="10" t="n">
        <f aca="false">H22-G22</f>
        <v>0.0170833333333333</v>
      </c>
      <c r="J22" s="10" t="n">
        <v>0.00113425925925926</v>
      </c>
      <c r="K22" s="10"/>
      <c r="L22" s="10" t="n">
        <f aca="false">I22-J22+K22</f>
        <v>0.0159490740740741</v>
      </c>
    </row>
    <row r="23" customFormat="false" ht="26.15" hidden="false" customHeight="true" outlineLevel="0" collapsed="false">
      <c r="A23" s="9" t="n">
        <v>260</v>
      </c>
      <c r="B23" s="9" t="n">
        <v>1208260</v>
      </c>
      <c r="C23" s="9" t="s">
        <v>141</v>
      </c>
      <c r="D23" s="9" t="n">
        <v>254361</v>
      </c>
      <c r="E23" s="9" t="s">
        <v>142</v>
      </c>
      <c r="F23" s="9" t="s">
        <v>143</v>
      </c>
      <c r="G23" s="10" t="s">
        <v>73</v>
      </c>
      <c r="H23" s="10"/>
      <c r="I23" s="10"/>
      <c r="J23" s="10"/>
      <c r="K23" s="10"/>
      <c r="L23" s="10"/>
    </row>
    <row r="1048576" customFormat="false" ht="12.8" hidden="false" customHeight="true" outlineLevel="0" collapsed="false"/>
  </sheetData>
  <mergeCells count="3">
    <mergeCell ref="A1:F1"/>
    <mergeCell ref="A2:C2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67" zoomScaleNormal="67" zoomScalePageLayoutView="100" workbookViewId="0">
      <selection pane="topLeft" activeCell="A5" activeCellId="0" sqref="A5"/>
    </sheetView>
  </sheetViews>
  <sheetFormatPr defaultColWidth="11.53515625" defaultRowHeight="12.8" zeroHeight="false" outlineLevelRow="0" outlineLevelCol="0"/>
  <cols>
    <col collapsed="false" customWidth="true" hidden="true" outlineLevel="0" max="2" min="2" style="0" width="12.38"/>
    <col collapsed="false" customWidth="true" hidden="false" outlineLevel="0" max="3" min="3" style="0" width="29.71"/>
    <col collapsed="false" customWidth="true" hidden="true" outlineLevel="0" max="4" min="4" style="0" width="15.16"/>
    <col collapsed="false" customWidth="true" hidden="false" outlineLevel="0" max="5" min="5" style="0" width="19.35"/>
    <col collapsed="false" customWidth="true" hidden="false" outlineLevel="0" max="6" min="6" style="0" width="39.47"/>
    <col collapsed="false" customWidth="true" hidden="false" outlineLevel="0" max="7" min="7" style="0" width="13.93"/>
    <col collapsed="false" customWidth="true" hidden="false" outlineLevel="0" max="8" min="8" style="0" width="15.79"/>
    <col collapsed="false" customWidth="true" hidden="false" outlineLevel="0" max="9" min="9" style="0" width="17.03"/>
    <col collapsed="false" customWidth="true" hidden="true" outlineLevel="0" max="10" min="10" style="0" width="16.09"/>
    <col collapsed="false" customWidth="false" hidden="true" outlineLevel="0" max="11" min="11" style="0" width="11.52"/>
    <col collapsed="false" customWidth="true" hidden="false" outlineLevel="0" max="12" min="12" style="0" width="17.18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7.35" hidden="false" customHeight="false" outlineLevel="0" collapsed="false">
      <c r="A2" s="2" t="s">
        <v>74</v>
      </c>
      <c r="B2" s="2"/>
      <c r="C2" s="2"/>
      <c r="D2" s="3"/>
      <c r="E2" s="3"/>
      <c r="F2" s="3"/>
    </row>
    <row r="3" customFormat="false" ht="17.35" hidden="false" customHeight="false" outlineLevel="0" collapsed="false">
      <c r="A3" s="2" t="s">
        <v>113</v>
      </c>
      <c r="B3" s="2"/>
      <c r="C3" s="2"/>
      <c r="D3" s="2"/>
      <c r="E3" s="3"/>
      <c r="F3" s="3"/>
    </row>
    <row r="4" customFormat="false" ht="13.8" hidden="false" customHeight="false" outlineLevel="0" collapsed="false"/>
    <row r="5" customFormat="false" ht="17.35" hidden="false" customHeight="false" outlineLevel="0" collapsed="false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11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</row>
    <row r="6" customFormat="false" ht="17.35" hidden="false" customHeight="false" outlineLevel="0" collapsed="false">
      <c r="A6" s="9" t="n">
        <v>254</v>
      </c>
      <c r="B6" s="9" t="n">
        <v>1212689</v>
      </c>
      <c r="C6" s="9" t="s">
        <v>119</v>
      </c>
      <c r="D6" s="9" t="n">
        <v>254139</v>
      </c>
      <c r="E6" s="9" t="s">
        <v>120</v>
      </c>
      <c r="F6" s="9" t="s">
        <v>29</v>
      </c>
      <c r="G6" s="10" t="n">
        <v>0.263587962962963</v>
      </c>
      <c r="H6" s="10" t="n">
        <v>0.2775</v>
      </c>
      <c r="I6" s="10" t="n">
        <f aca="false">H6-G6</f>
        <v>0.013912037037037</v>
      </c>
      <c r="J6" s="10"/>
      <c r="K6" s="10"/>
      <c r="L6" s="10" t="n">
        <f aca="false">I6-J6+K6</f>
        <v>0.013912037037037</v>
      </c>
    </row>
    <row r="7" customFormat="false" ht="17.35" hidden="false" customHeight="false" outlineLevel="0" collapsed="false">
      <c r="A7" s="9" t="n">
        <v>259</v>
      </c>
      <c r="B7" s="9" t="n">
        <v>1212773</v>
      </c>
      <c r="C7" s="9" t="s">
        <v>128</v>
      </c>
      <c r="D7" s="9" t="n">
        <v>254159</v>
      </c>
      <c r="E7" s="9" t="s">
        <v>127</v>
      </c>
      <c r="F7" s="9" t="s">
        <v>43</v>
      </c>
      <c r="G7" s="10" t="n">
        <v>0.265462962962963</v>
      </c>
      <c r="H7" s="10" t="n">
        <v>0.279467592592593</v>
      </c>
      <c r="I7" s="10" t="n">
        <f aca="false">H7-G7</f>
        <v>0.0140046296296296</v>
      </c>
      <c r="J7" s="10"/>
      <c r="K7" s="10"/>
      <c r="L7" s="10" t="n">
        <f aca="false">I7-J7+K7</f>
        <v>0.0140046296296296</v>
      </c>
    </row>
    <row r="8" customFormat="false" ht="17.35" hidden="false" customHeight="false" outlineLevel="0" collapsed="false">
      <c r="A8" s="9" t="n">
        <v>265</v>
      </c>
      <c r="B8" s="9" t="n">
        <v>1212772</v>
      </c>
      <c r="C8" s="9" t="s">
        <v>134</v>
      </c>
      <c r="D8" s="9" t="n">
        <v>254144</v>
      </c>
      <c r="E8" s="9" t="s">
        <v>104</v>
      </c>
      <c r="F8" s="9" t="s">
        <v>43</v>
      </c>
      <c r="G8" s="10" t="n">
        <v>0.26650462962963</v>
      </c>
      <c r="H8" s="10" t="n">
        <v>0.280729166666667</v>
      </c>
      <c r="I8" s="10" t="n">
        <f aca="false">H8-G8</f>
        <v>0.014224537037037</v>
      </c>
      <c r="J8" s="10"/>
      <c r="K8" s="10"/>
      <c r="L8" s="10" t="n">
        <f aca="false">I8-J8+K8</f>
        <v>0.014224537037037</v>
      </c>
    </row>
    <row r="9" customFormat="false" ht="17.35" hidden="false" customHeight="false" outlineLevel="0" collapsed="false">
      <c r="A9" s="9" t="n">
        <v>251</v>
      </c>
      <c r="B9" s="9" t="n">
        <v>1212675</v>
      </c>
      <c r="C9" s="9" t="s">
        <v>114</v>
      </c>
      <c r="D9" s="9" t="n">
        <v>254379</v>
      </c>
      <c r="E9" s="9" t="s">
        <v>115</v>
      </c>
      <c r="F9" s="9" t="s">
        <v>32</v>
      </c>
      <c r="G9" s="10" t="n">
        <v>0.26224537037037</v>
      </c>
      <c r="H9" s="10" t="n">
        <v>0.276516203703704</v>
      </c>
      <c r="I9" s="10" t="n">
        <f aca="false">H9-G9</f>
        <v>0.0142708333333333</v>
      </c>
      <c r="J9" s="10"/>
      <c r="K9" s="10"/>
      <c r="L9" s="10" t="n">
        <f aca="false">I9-J9+K9</f>
        <v>0.0142708333333333</v>
      </c>
    </row>
    <row r="10" customFormat="false" ht="17.35" hidden="false" customHeight="false" outlineLevel="0" collapsed="false">
      <c r="A10" s="9" t="n">
        <v>252</v>
      </c>
      <c r="B10" s="9" t="n">
        <v>1212722</v>
      </c>
      <c r="C10" s="9" t="s">
        <v>116</v>
      </c>
      <c r="D10" s="9" t="n">
        <v>254145</v>
      </c>
      <c r="E10" s="9" t="s">
        <v>117</v>
      </c>
      <c r="F10" s="9" t="s">
        <v>18</v>
      </c>
      <c r="G10" s="10" t="n">
        <v>0.262743055555556</v>
      </c>
      <c r="H10" s="10" t="n">
        <v>0.277326388888889</v>
      </c>
      <c r="I10" s="10" t="n">
        <f aca="false">H10-G10</f>
        <v>0.0145833333333333</v>
      </c>
      <c r="J10" s="10"/>
      <c r="K10" s="10"/>
      <c r="L10" s="10" t="n">
        <f aca="false">I10-J10+K10</f>
        <v>0.0145833333333333</v>
      </c>
    </row>
    <row r="11" customFormat="false" ht="17.35" hidden="false" customHeight="false" outlineLevel="0" collapsed="false">
      <c r="A11" s="9" t="n">
        <v>262</v>
      </c>
      <c r="B11" s="9" t="n">
        <v>1205019</v>
      </c>
      <c r="C11" s="9" t="s">
        <v>131</v>
      </c>
      <c r="D11" s="9" t="n">
        <v>254144</v>
      </c>
      <c r="E11" s="9" t="s">
        <v>104</v>
      </c>
      <c r="F11" s="9" t="s">
        <v>64</v>
      </c>
      <c r="G11" s="10" t="n">
        <v>0.265752314814815</v>
      </c>
      <c r="H11" s="10" t="n">
        <v>0.280914351851852</v>
      </c>
      <c r="I11" s="10" t="n">
        <f aca="false">H11-G11</f>
        <v>0.015162037037037</v>
      </c>
      <c r="J11" s="10"/>
      <c r="K11" s="10"/>
      <c r="L11" s="10" t="n">
        <f aca="false">I11-J11+K11</f>
        <v>0.015162037037037</v>
      </c>
    </row>
    <row r="12" customFormat="false" ht="17.35" hidden="false" customHeight="false" outlineLevel="0" collapsed="false">
      <c r="A12" s="9" t="n">
        <v>255</v>
      </c>
      <c r="B12" s="9" t="n">
        <v>1212780</v>
      </c>
      <c r="C12" s="9" t="s">
        <v>121</v>
      </c>
      <c r="D12" s="9" t="n">
        <v>254138</v>
      </c>
      <c r="E12" s="9" t="s">
        <v>122</v>
      </c>
      <c r="F12" s="9" t="s">
        <v>18</v>
      </c>
      <c r="G12" s="10" t="n">
        <v>0.263877314814815</v>
      </c>
      <c r="H12" s="10" t="n">
        <v>0.279143518518519</v>
      </c>
      <c r="I12" s="10" t="n">
        <f aca="false">H12-G12</f>
        <v>0.0152662037037037</v>
      </c>
      <c r="J12" s="10"/>
      <c r="K12" s="10"/>
      <c r="L12" s="10" t="n">
        <f aca="false">I12-J12+K12</f>
        <v>0.0152662037037037</v>
      </c>
    </row>
    <row r="13" customFormat="false" ht="17.35" hidden="false" customHeight="false" outlineLevel="0" collapsed="false">
      <c r="A13" s="9" t="n">
        <v>267</v>
      </c>
      <c r="B13" s="9" t="n">
        <v>1212758</v>
      </c>
      <c r="C13" s="9" t="s">
        <v>137</v>
      </c>
      <c r="D13" s="9" t="n">
        <v>254306</v>
      </c>
      <c r="E13" s="9" t="s">
        <v>138</v>
      </c>
      <c r="F13" s="9" t="s">
        <v>18</v>
      </c>
      <c r="G13" s="10" t="n">
        <v>0.266793981481481</v>
      </c>
      <c r="H13" s="10" t="n">
        <v>0.282465277777778</v>
      </c>
      <c r="I13" s="10" t="n">
        <f aca="false">H13-G13</f>
        <v>0.0156712962962963</v>
      </c>
      <c r="J13" s="10" t="n">
        <v>0.000231481481481481</v>
      </c>
      <c r="K13" s="10"/>
      <c r="L13" s="10" t="n">
        <f aca="false">I13-J13+K13</f>
        <v>0.0154398148148148</v>
      </c>
    </row>
    <row r="14" customFormat="false" ht="17.35" hidden="false" customHeight="false" outlineLevel="0" collapsed="false">
      <c r="A14" s="9" t="n">
        <v>263</v>
      </c>
      <c r="B14" s="9" t="n">
        <v>1212725</v>
      </c>
      <c r="C14" s="9" t="s">
        <v>132</v>
      </c>
      <c r="D14" s="9" t="n">
        <v>254144</v>
      </c>
      <c r="E14" s="9" t="s">
        <v>104</v>
      </c>
      <c r="F14" s="9" t="s">
        <v>18</v>
      </c>
      <c r="G14" s="10" t="n">
        <v>0.266145833333333</v>
      </c>
      <c r="H14" s="10" t="n">
        <v>0.281770833333333</v>
      </c>
      <c r="I14" s="10" t="n">
        <f aca="false">H14-G14</f>
        <v>0.015625</v>
      </c>
      <c r="J14" s="10"/>
      <c r="K14" s="10"/>
      <c r="L14" s="10" t="n">
        <f aca="false">I14-J14+K14</f>
        <v>0.015625</v>
      </c>
    </row>
    <row r="15" customFormat="false" ht="17.35" hidden="false" customHeight="false" outlineLevel="0" collapsed="false">
      <c r="A15" s="9" t="n">
        <v>257</v>
      </c>
      <c r="B15" s="9" t="n">
        <v>1212850</v>
      </c>
      <c r="C15" s="9" t="s">
        <v>124</v>
      </c>
      <c r="D15" s="9" t="n">
        <v>254149</v>
      </c>
      <c r="E15" s="9" t="s">
        <v>125</v>
      </c>
      <c r="F15" s="9" t="s">
        <v>29</v>
      </c>
      <c r="G15" s="10" t="n">
        <v>0.264513888888889</v>
      </c>
      <c r="H15" s="10" t="n">
        <v>0.280219907407407</v>
      </c>
      <c r="I15" s="10" t="n">
        <f aca="false">H15-G15</f>
        <v>0.0157060185185185</v>
      </c>
      <c r="J15" s="10"/>
      <c r="K15" s="10"/>
      <c r="L15" s="10" t="n">
        <f aca="false">I15-J15+K15</f>
        <v>0.0157060185185185</v>
      </c>
    </row>
    <row r="16" customFormat="false" ht="17.35" hidden="false" customHeight="false" outlineLevel="0" collapsed="false">
      <c r="A16" s="9" t="n">
        <v>268</v>
      </c>
      <c r="B16" s="9" t="n">
        <v>1212451</v>
      </c>
      <c r="C16" s="9" t="s">
        <v>139</v>
      </c>
      <c r="D16" s="9" t="n">
        <v>254309</v>
      </c>
      <c r="E16" s="9" t="s">
        <v>140</v>
      </c>
      <c r="F16" s="9" t="s">
        <v>50</v>
      </c>
      <c r="G16" s="10" t="n">
        <v>0.266863425925926</v>
      </c>
      <c r="H16" s="10" t="n">
        <v>0.283946759259259</v>
      </c>
      <c r="I16" s="10" t="n">
        <f aca="false">H16-G16</f>
        <v>0.0170833333333333</v>
      </c>
      <c r="J16" s="10" t="n">
        <v>0.00113425925925926</v>
      </c>
      <c r="K16" s="10"/>
      <c r="L16" s="10" t="n">
        <f aca="false">I16-J16+K16</f>
        <v>0.0159490740740741</v>
      </c>
    </row>
    <row r="17" customFormat="false" ht="17.35" hidden="false" customHeight="false" outlineLevel="0" collapsed="false">
      <c r="A17" s="9" t="n">
        <v>253</v>
      </c>
      <c r="B17" s="9" t="n">
        <v>1212420</v>
      </c>
      <c r="C17" s="9" t="s">
        <v>118</v>
      </c>
      <c r="D17" s="9" t="n">
        <v>254145</v>
      </c>
      <c r="E17" s="9" t="s">
        <v>117</v>
      </c>
      <c r="F17" s="9" t="s">
        <v>32</v>
      </c>
      <c r="G17" s="10" t="n">
        <v>0.26318287037037</v>
      </c>
      <c r="H17" s="10" t="n">
        <v>0.279594907407407</v>
      </c>
      <c r="I17" s="10" t="n">
        <f aca="false">H17-G17</f>
        <v>0.016412037037037</v>
      </c>
      <c r="J17" s="10"/>
      <c r="K17" s="10"/>
      <c r="L17" s="10" t="n">
        <f aca="false">I17-J17+K17</f>
        <v>0.016412037037037</v>
      </c>
    </row>
    <row r="18" customFormat="false" ht="17.35" hidden="false" customHeight="false" outlineLevel="0" collapsed="false">
      <c r="A18" s="9" t="n">
        <v>256</v>
      </c>
      <c r="B18" s="9" t="n">
        <v>1209818</v>
      </c>
      <c r="C18" s="9" t="s">
        <v>123</v>
      </c>
      <c r="D18" s="9" t="n">
        <v>254145</v>
      </c>
      <c r="E18" s="9" t="s">
        <v>117</v>
      </c>
      <c r="F18" s="9" t="s">
        <v>29</v>
      </c>
      <c r="G18" s="10" t="n">
        <v>0.264259259259259</v>
      </c>
      <c r="H18" s="10" t="n">
        <v>0.281979166666667</v>
      </c>
      <c r="I18" s="10" t="n">
        <f aca="false">H18-G18</f>
        <v>0.0177199074074074</v>
      </c>
      <c r="J18" s="10"/>
      <c r="K18" s="10"/>
      <c r="L18" s="10" t="n">
        <f aca="false">I18-J18+K18</f>
        <v>0.0177199074074074</v>
      </c>
    </row>
    <row r="19" customFormat="false" ht="17.35" hidden="false" customHeight="false" outlineLevel="0" collapsed="false">
      <c r="A19" s="9" t="n">
        <v>261</v>
      </c>
      <c r="B19" s="9" t="n">
        <v>1212496</v>
      </c>
      <c r="C19" s="9" t="s">
        <v>129</v>
      </c>
      <c r="D19" s="9" t="n">
        <v>254151</v>
      </c>
      <c r="E19" s="9" t="s">
        <v>130</v>
      </c>
      <c r="F19" s="9" t="s">
        <v>89</v>
      </c>
      <c r="G19" s="10" t="n">
        <v>0.265625</v>
      </c>
      <c r="H19" s="10" t="n">
        <v>0.283460648148148</v>
      </c>
      <c r="I19" s="10" t="n">
        <f aca="false">H19-G19</f>
        <v>0.0178356481481482</v>
      </c>
      <c r="J19" s="10"/>
      <c r="K19" s="10"/>
      <c r="L19" s="10" t="n">
        <f aca="false">I19-J19+K19</f>
        <v>0.0178356481481482</v>
      </c>
    </row>
    <row r="20" customFormat="false" ht="17.35" hidden="false" customHeight="false" outlineLevel="0" collapsed="false">
      <c r="A20" s="9" t="n">
        <v>264</v>
      </c>
      <c r="B20" s="9" t="n">
        <v>1211130</v>
      </c>
      <c r="C20" s="9" t="s">
        <v>133</v>
      </c>
      <c r="D20" s="9" t="n">
        <v>254144</v>
      </c>
      <c r="E20" s="9" t="s">
        <v>104</v>
      </c>
      <c r="F20" s="9" t="s">
        <v>29</v>
      </c>
      <c r="G20" s="10" t="n">
        <v>0.266388888888889</v>
      </c>
      <c r="H20" s="10" t="n">
        <v>0.284363425925926</v>
      </c>
      <c r="I20" s="10" t="n">
        <f aca="false">H20-G20</f>
        <v>0.017974537037037</v>
      </c>
      <c r="J20" s="10"/>
      <c r="K20" s="10"/>
      <c r="L20" s="10" t="n">
        <f aca="false">I20-J20+K20</f>
        <v>0.017974537037037</v>
      </c>
    </row>
    <row r="21" customFormat="false" ht="17.35" hidden="false" customHeight="false" outlineLevel="0" collapsed="false">
      <c r="A21" s="9" t="n">
        <v>258</v>
      </c>
      <c r="B21" s="9" t="n">
        <v>1212724</v>
      </c>
      <c r="C21" s="9" t="s">
        <v>126</v>
      </c>
      <c r="D21" s="9" t="n">
        <v>254159</v>
      </c>
      <c r="E21" s="9" t="s">
        <v>127</v>
      </c>
      <c r="F21" s="9" t="s">
        <v>18</v>
      </c>
      <c r="G21" s="10" t="n">
        <v>0.265092592592593</v>
      </c>
      <c r="H21" s="10" t="n">
        <v>0.283229166666667</v>
      </c>
      <c r="I21" s="10" t="n">
        <f aca="false">H21-G21</f>
        <v>0.0181365740740741</v>
      </c>
      <c r="J21" s="10"/>
      <c r="K21" s="10"/>
      <c r="L21" s="10" t="n">
        <f aca="false">I21-J21+K21</f>
        <v>0.0181365740740741</v>
      </c>
    </row>
    <row r="22" customFormat="false" ht="17.35" hidden="false" customHeight="false" outlineLevel="0" collapsed="false">
      <c r="A22" s="9" t="n">
        <v>266</v>
      </c>
      <c r="B22" s="9" t="n">
        <v>1212723</v>
      </c>
      <c r="C22" s="9" t="s">
        <v>135</v>
      </c>
      <c r="D22" s="9" t="n">
        <v>254305</v>
      </c>
      <c r="E22" s="9" t="s">
        <v>136</v>
      </c>
      <c r="F22" s="9" t="s">
        <v>18</v>
      </c>
      <c r="G22" s="10" t="n">
        <v>0.266689814814815</v>
      </c>
      <c r="H22" s="10" t="n">
        <v>0.285636574074074</v>
      </c>
      <c r="I22" s="10" t="n">
        <f aca="false">H22-G22</f>
        <v>0.0189467592592593</v>
      </c>
      <c r="J22" s="10"/>
      <c r="K22" s="10"/>
      <c r="L22" s="10" t="n">
        <f aca="false">I22-J22+K22</f>
        <v>0.0189467592592593</v>
      </c>
    </row>
    <row r="23" customFormat="false" ht="17.35" hidden="false" customHeight="false" outlineLevel="0" collapsed="false">
      <c r="A23" s="9" t="n">
        <v>260</v>
      </c>
      <c r="B23" s="9" t="n">
        <v>1208260</v>
      </c>
      <c r="C23" s="9" t="s">
        <v>141</v>
      </c>
      <c r="D23" s="9" t="n">
        <v>254361</v>
      </c>
      <c r="E23" s="9" t="s">
        <v>142</v>
      </c>
      <c r="F23" s="9" t="s">
        <v>143</v>
      </c>
      <c r="G23" s="10" t="s">
        <v>73</v>
      </c>
      <c r="H23" s="10"/>
      <c r="I23" s="10"/>
      <c r="J23" s="10"/>
      <c r="K23" s="10"/>
      <c r="L23" s="10"/>
    </row>
  </sheetData>
  <mergeCells count="3">
    <mergeCell ref="A1:F1"/>
    <mergeCell ref="A2:C2"/>
    <mergeCell ref="A3:D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6"/>
  <sheetViews>
    <sheetView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AI40" activeCellId="0" sqref="AI40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0.58"/>
    <col collapsed="false" customWidth="true" hidden="false" outlineLevel="0" max="5" min="5" style="0" width="26.62"/>
    <col collapsed="false" customWidth="true" hidden="false" outlineLevel="0" max="7" min="7" style="0" width="25.69"/>
    <col collapsed="false" customWidth="true" hidden="false" outlineLevel="0" max="8" min="8" style="0" width="38.85"/>
    <col collapsed="false" customWidth="true" hidden="false" outlineLevel="0" max="9" min="9" style="0" width="16.09"/>
    <col collapsed="false" customWidth="true" hidden="false" outlineLevel="0" max="10" min="10" style="0" width="11.45"/>
  </cols>
  <sheetData>
    <row r="1" customFormat="false" ht="13.8" hidden="false" customHeight="false" outlineLevel="0" collapsed="false">
      <c r="A1" s="0" t="s">
        <v>144</v>
      </c>
      <c r="B1" s="0" t="s">
        <v>145</v>
      </c>
      <c r="C1" s="0" t="s">
        <v>146</v>
      </c>
      <c r="D1" s="0" t="s">
        <v>147</v>
      </c>
      <c r="E1" s="0" t="s">
        <v>148</v>
      </c>
      <c r="F1" s="0" t="s">
        <v>149</v>
      </c>
      <c r="G1" s="0" t="s">
        <v>150</v>
      </c>
      <c r="H1" s="0" t="s">
        <v>151</v>
      </c>
      <c r="I1" s="0" t="s">
        <v>152</v>
      </c>
      <c r="J1" s="0" t="s">
        <v>153</v>
      </c>
      <c r="K1" s="0" t="s">
        <v>154</v>
      </c>
      <c r="L1" s="0" t="s">
        <v>155</v>
      </c>
      <c r="M1" s="0" t="s">
        <v>156</v>
      </c>
    </row>
    <row r="2" customFormat="false" ht="17.35" hidden="false" customHeight="false" outlineLevel="0" collapsed="false">
      <c r="A2" s="13" t="n">
        <v>1212720</v>
      </c>
      <c r="B2" s="13" t="n">
        <v>254137</v>
      </c>
      <c r="C2" s="13" t="s">
        <v>17</v>
      </c>
      <c r="D2" s="13"/>
      <c r="E2" s="1" t="s">
        <v>157</v>
      </c>
      <c r="F2" s="13" t="n">
        <v>201</v>
      </c>
      <c r="G2" s="13" t="s">
        <v>16</v>
      </c>
      <c r="H2" s="13" t="s">
        <v>18</v>
      </c>
      <c r="I2" s="0" t="n">
        <v>2</v>
      </c>
      <c r="J2" s="14" t="n">
        <v>0.0130555555555556</v>
      </c>
      <c r="K2" s="15" t="n">
        <v>0.0130555555555556</v>
      </c>
      <c r="L2" s="1" t="s">
        <v>158</v>
      </c>
    </row>
    <row r="3" customFormat="false" ht="17.35" hidden="false" customHeight="false" outlineLevel="0" collapsed="false">
      <c r="A3" s="16" t="n">
        <v>1212879</v>
      </c>
      <c r="B3" s="16" t="n">
        <v>254137</v>
      </c>
      <c r="C3" s="16" t="s">
        <v>17</v>
      </c>
      <c r="D3" s="16"/>
      <c r="E3" s="17" t="s">
        <v>157</v>
      </c>
      <c r="F3" s="16" t="n">
        <v>202</v>
      </c>
      <c r="G3" s="16" t="s">
        <v>19</v>
      </c>
      <c r="H3" s="16" t="s">
        <v>20</v>
      </c>
      <c r="I3" s="18" t="n">
        <v>1</v>
      </c>
      <c r="J3" s="19" t="n">
        <v>0.0127777777777778</v>
      </c>
      <c r="K3" s="20" t="n">
        <v>0.0127777777777778</v>
      </c>
      <c r="L3" s="17" t="s">
        <v>159</v>
      </c>
    </row>
    <row r="4" customFormat="false" ht="17.35" hidden="false" customHeight="false" outlineLevel="0" collapsed="false">
      <c r="A4" s="13" t="n">
        <v>1212878</v>
      </c>
      <c r="B4" s="13" t="n">
        <v>254137</v>
      </c>
      <c r="C4" s="13" t="s">
        <v>17</v>
      </c>
      <c r="D4" s="13"/>
      <c r="E4" s="1" t="s">
        <v>157</v>
      </c>
      <c r="F4" s="13" t="n">
        <v>203</v>
      </c>
      <c r="G4" s="13" t="s">
        <v>21</v>
      </c>
      <c r="H4" s="13" t="s">
        <v>20</v>
      </c>
      <c r="I4" s="0" t="n">
        <v>4</v>
      </c>
      <c r="J4" s="14" t="n">
        <v>0.0143518518518519</v>
      </c>
      <c r="K4" s="15" t="n">
        <v>0.0143518518518519</v>
      </c>
      <c r="L4" s="1" t="s">
        <v>158</v>
      </c>
    </row>
    <row r="5" customFormat="false" ht="17.35" hidden="false" customHeight="false" outlineLevel="0" collapsed="false">
      <c r="A5" s="13" t="n">
        <v>1212880</v>
      </c>
      <c r="B5" s="13" t="n">
        <v>254137</v>
      </c>
      <c r="C5" s="13" t="s">
        <v>17</v>
      </c>
      <c r="D5" s="13"/>
      <c r="E5" s="1" t="s">
        <v>157</v>
      </c>
      <c r="F5" s="13" t="n">
        <v>204</v>
      </c>
      <c r="G5" s="13" t="s">
        <v>22</v>
      </c>
      <c r="H5" s="13" t="s">
        <v>20</v>
      </c>
      <c r="I5" s="0" t="n">
        <v>3</v>
      </c>
      <c r="J5" s="14" t="n">
        <v>0.0138425925925926</v>
      </c>
      <c r="K5" s="15" t="n">
        <v>0.0138425925925926</v>
      </c>
      <c r="L5" s="1" t="s">
        <v>158</v>
      </c>
    </row>
    <row r="6" customFormat="false" ht="17.35" hidden="false" customHeight="false" outlineLevel="0" collapsed="false">
      <c r="A6" s="13" t="n">
        <v>1212881</v>
      </c>
      <c r="B6" s="13" t="n">
        <v>254137</v>
      </c>
      <c r="C6" s="13" t="s">
        <v>17</v>
      </c>
      <c r="D6" s="13"/>
      <c r="E6" s="1" t="s">
        <v>157</v>
      </c>
      <c r="F6" s="13" t="n">
        <v>205</v>
      </c>
      <c r="G6" s="13" t="s">
        <v>23</v>
      </c>
      <c r="H6" s="13" t="s">
        <v>20</v>
      </c>
      <c r="I6" s="0" t="n">
        <v>5</v>
      </c>
      <c r="J6" s="14" t="n">
        <v>0.0156365740740741</v>
      </c>
      <c r="K6" s="15" t="n">
        <v>0.0156365740740741</v>
      </c>
      <c r="L6" s="1" t="s">
        <v>158</v>
      </c>
    </row>
    <row r="7" customFormat="false" ht="17.35" hidden="false" customHeight="false" outlineLevel="0" collapsed="false">
      <c r="A7" s="13" t="n">
        <v>1211127</v>
      </c>
      <c r="B7" s="13" t="n">
        <v>254251</v>
      </c>
      <c r="C7" s="13" t="s">
        <v>25</v>
      </c>
      <c r="D7" s="13"/>
      <c r="E7" s="1" t="s">
        <v>157</v>
      </c>
      <c r="F7" s="13" t="n">
        <v>206</v>
      </c>
      <c r="G7" s="13" t="s">
        <v>24</v>
      </c>
      <c r="H7" s="13" t="s">
        <v>26</v>
      </c>
      <c r="I7" s="0" t="n">
        <v>1</v>
      </c>
      <c r="J7" s="14" t="n">
        <v>0.01375</v>
      </c>
      <c r="K7" s="15" t="n">
        <v>0.01375</v>
      </c>
      <c r="L7" s="1" t="s">
        <v>158</v>
      </c>
    </row>
    <row r="8" customFormat="false" ht="17.35" hidden="false" customHeight="false" outlineLevel="0" collapsed="false">
      <c r="A8" s="13" t="n">
        <v>1212620</v>
      </c>
      <c r="B8" s="13" t="n">
        <v>254252</v>
      </c>
      <c r="C8" s="13" t="s">
        <v>28</v>
      </c>
      <c r="D8" s="13"/>
      <c r="E8" s="1" t="s">
        <v>157</v>
      </c>
      <c r="F8" s="13" t="n">
        <v>207</v>
      </c>
      <c r="G8" s="13" t="s">
        <v>27</v>
      </c>
      <c r="H8" s="13" t="s">
        <v>29</v>
      </c>
      <c r="I8" s="0" t="n">
        <v>1</v>
      </c>
      <c r="J8" s="14" t="n">
        <v>0.0143518518518519</v>
      </c>
      <c r="K8" s="15" t="n">
        <v>0.0143518518518519</v>
      </c>
      <c r="L8" s="1" t="s">
        <v>158</v>
      </c>
    </row>
    <row r="9" customFormat="false" ht="17.35" hidden="false" customHeight="false" outlineLevel="0" collapsed="false">
      <c r="A9" s="16" t="n">
        <v>1211361</v>
      </c>
      <c r="B9" s="16" t="n">
        <v>254282</v>
      </c>
      <c r="C9" s="16" t="s">
        <v>31</v>
      </c>
      <c r="D9" s="16"/>
      <c r="E9" s="17" t="s">
        <v>157</v>
      </c>
      <c r="F9" s="16" t="n">
        <v>208</v>
      </c>
      <c r="G9" s="16" t="s">
        <v>30</v>
      </c>
      <c r="H9" s="16" t="s">
        <v>32</v>
      </c>
      <c r="I9" s="18" t="n">
        <v>1</v>
      </c>
      <c r="J9" s="19" t="n">
        <v>0.0141666666666667</v>
      </c>
      <c r="K9" s="20" t="n">
        <v>0.0141666666666667</v>
      </c>
      <c r="L9" s="17" t="s">
        <v>159</v>
      </c>
    </row>
    <row r="10" customFormat="false" ht="17.35" hidden="false" customHeight="false" outlineLevel="0" collapsed="false">
      <c r="A10" s="13" t="n">
        <v>1211927</v>
      </c>
      <c r="B10" s="13" t="n">
        <v>254282</v>
      </c>
      <c r="C10" s="13" t="s">
        <v>31</v>
      </c>
      <c r="D10" s="13"/>
      <c r="E10" s="1" t="s">
        <v>157</v>
      </c>
      <c r="F10" s="13" t="n">
        <v>209</v>
      </c>
      <c r="G10" s="13" t="s">
        <v>33</v>
      </c>
      <c r="H10" s="13" t="s">
        <v>34</v>
      </c>
      <c r="I10" s="0" t="n">
        <v>3</v>
      </c>
      <c r="J10" s="14" t="n">
        <v>0.0152083333333333</v>
      </c>
      <c r="K10" s="15" t="n">
        <v>0.0152083333333333</v>
      </c>
      <c r="L10" s="1" t="s">
        <v>158</v>
      </c>
    </row>
    <row r="11" customFormat="false" ht="17.35" hidden="false" customHeight="false" outlineLevel="0" collapsed="false">
      <c r="A11" s="13" t="n">
        <v>1211754</v>
      </c>
      <c r="B11" s="13" t="n">
        <v>254282</v>
      </c>
      <c r="C11" s="13" t="s">
        <v>31</v>
      </c>
      <c r="D11" s="13"/>
      <c r="E11" s="1" t="s">
        <v>157</v>
      </c>
      <c r="F11" s="13" t="n">
        <v>210</v>
      </c>
      <c r="G11" s="13" t="s">
        <v>35</v>
      </c>
      <c r="H11" s="13" t="s">
        <v>34</v>
      </c>
      <c r="I11" s="0" t="n">
        <v>2</v>
      </c>
      <c r="J11" s="14" t="n">
        <v>0.0151851851851852</v>
      </c>
      <c r="K11" s="15" t="n">
        <v>0.0151851851851852</v>
      </c>
      <c r="L11" s="1" t="s">
        <v>158</v>
      </c>
    </row>
    <row r="12" customFormat="false" ht="17.35" hidden="false" customHeight="false" outlineLevel="0" collapsed="false">
      <c r="A12" s="16" t="n">
        <v>1212479</v>
      </c>
      <c r="B12" s="16" t="n">
        <v>254284</v>
      </c>
      <c r="C12" s="16" t="s">
        <v>37</v>
      </c>
      <c r="D12" s="16"/>
      <c r="E12" s="17" t="s">
        <v>157</v>
      </c>
      <c r="F12" s="16" t="n">
        <v>211</v>
      </c>
      <c r="G12" s="16" t="s">
        <v>36</v>
      </c>
      <c r="H12" s="16" t="s">
        <v>29</v>
      </c>
      <c r="I12" s="18" t="n">
        <v>1</v>
      </c>
      <c r="J12" s="19" t="n">
        <v>0.0136111111111111</v>
      </c>
      <c r="K12" s="20" t="n">
        <v>0.0136111111111111</v>
      </c>
      <c r="L12" s="17" t="s">
        <v>159</v>
      </c>
    </row>
    <row r="13" customFormat="false" ht="17.35" hidden="false" customHeight="false" outlineLevel="0" collapsed="false">
      <c r="A13" s="13" t="n">
        <v>1212477</v>
      </c>
      <c r="B13" s="13" t="n">
        <v>254286</v>
      </c>
      <c r="C13" s="13" t="s">
        <v>39</v>
      </c>
      <c r="D13" s="13"/>
      <c r="E13" s="1" t="s">
        <v>157</v>
      </c>
      <c r="F13" s="13" t="n">
        <v>212</v>
      </c>
      <c r="G13" s="13" t="s">
        <v>38</v>
      </c>
      <c r="H13" s="13" t="s">
        <v>29</v>
      </c>
      <c r="I13" s="0" t="n">
        <v>2</v>
      </c>
      <c r="J13" s="14" t="n">
        <v>0.0149074074074074</v>
      </c>
      <c r="K13" s="15" t="n">
        <v>0.0142476851851852</v>
      </c>
      <c r="L13" s="1" t="s">
        <v>158</v>
      </c>
    </row>
    <row r="14" customFormat="false" ht="17.35" hidden="false" customHeight="false" outlineLevel="0" collapsed="false">
      <c r="A14" s="13" t="n">
        <v>1212643</v>
      </c>
      <c r="B14" s="13" t="n">
        <v>254286</v>
      </c>
      <c r="C14" s="13" t="s">
        <v>39</v>
      </c>
      <c r="D14" s="13"/>
      <c r="E14" s="1" t="s">
        <v>157</v>
      </c>
      <c r="F14" s="13" t="n">
        <v>213</v>
      </c>
      <c r="G14" s="13" t="s">
        <v>40</v>
      </c>
      <c r="H14" s="13" t="s">
        <v>29</v>
      </c>
      <c r="I14" s="0" t="n">
        <v>3</v>
      </c>
      <c r="J14" s="14" t="n">
        <v>0.0153703703703704</v>
      </c>
      <c r="K14" s="15" t="n">
        <v>0.0147106481481482</v>
      </c>
      <c r="L14" s="1" t="s">
        <v>158</v>
      </c>
    </row>
    <row r="15" customFormat="false" ht="17.35" hidden="false" customHeight="false" outlineLevel="0" collapsed="false">
      <c r="A15" s="16" t="n">
        <v>1212770</v>
      </c>
      <c r="B15" s="16" t="n">
        <v>254143</v>
      </c>
      <c r="C15" s="16" t="s">
        <v>42</v>
      </c>
      <c r="D15" s="16"/>
      <c r="E15" s="17" t="s">
        <v>157</v>
      </c>
      <c r="F15" s="16" t="n">
        <v>214</v>
      </c>
      <c r="G15" s="16" t="s">
        <v>41</v>
      </c>
      <c r="H15" s="16" t="s">
        <v>43</v>
      </c>
      <c r="I15" s="18" t="n">
        <v>1</v>
      </c>
      <c r="J15" s="19" t="n">
        <v>0.0136111111111111</v>
      </c>
      <c r="K15" s="20" t="n">
        <v>0.0136111111111111</v>
      </c>
      <c r="L15" s="17" t="s">
        <v>159</v>
      </c>
    </row>
    <row r="16" customFormat="false" ht="17.35" hidden="false" customHeight="false" outlineLevel="0" collapsed="false">
      <c r="A16" s="13" t="n">
        <v>1211751</v>
      </c>
      <c r="B16" s="13" t="n">
        <v>254143</v>
      </c>
      <c r="C16" s="13" t="s">
        <v>42</v>
      </c>
      <c r="D16" s="13"/>
      <c r="E16" s="1" t="s">
        <v>157</v>
      </c>
      <c r="F16" s="13" t="n">
        <v>215</v>
      </c>
      <c r="G16" s="13" t="s">
        <v>44</v>
      </c>
      <c r="H16" s="13" t="s">
        <v>34</v>
      </c>
      <c r="I16" s="0" t="n">
        <v>2</v>
      </c>
      <c r="J16" s="14" t="n">
        <v>0.0147916666666667</v>
      </c>
      <c r="K16" s="15" t="n">
        <v>0.0147916666666667</v>
      </c>
      <c r="L16" s="1" t="s">
        <v>158</v>
      </c>
    </row>
    <row r="17" customFormat="false" ht="17.35" hidden="false" customHeight="false" outlineLevel="0" collapsed="false">
      <c r="A17" s="13" t="n">
        <v>1210695</v>
      </c>
      <c r="B17" s="13" t="n">
        <v>254143</v>
      </c>
      <c r="C17" s="13" t="s">
        <v>42</v>
      </c>
      <c r="D17" s="13"/>
      <c r="E17" s="1" t="s">
        <v>157</v>
      </c>
      <c r="F17" s="13" t="n">
        <v>216</v>
      </c>
      <c r="G17" s="13" t="s">
        <v>45</v>
      </c>
      <c r="H17" s="13" t="s">
        <v>18</v>
      </c>
      <c r="I17" s="0" t="n">
        <v>3</v>
      </c>
      <c r="J17" s="14" t="n">
        <v>0.0168981481481482</v>
      </c>
      <c r="K17" s="15" t="n">
        <v>0.0168981481481482</v>
      </c>
      <c r="L17" s="1" t="s">
        <v>158</v>
      </c>
    </row>
    <row r="18" customFormat="false" ht="17.35" hidden="false" customHeight="false" outlineLevel="0" collapsed="false">
      <c r="A18" s="13" t="n">
        <v>1212450</v>
      </c>
      <c r="B18" s="13" t="n">
        <v>254143</v>
      </c>
      <c r="C18" s="13" t="s">
        <v>42</v>
      </c>
      <c r="D18" s="13"/>
      <c r="E18" s="1" t="s">
        <v>157</v>
      </c>
      <c r="F18" s="13" t="n">
        <v>217</v>
      </c>
      <c r="G18" s="13" t="s">
        <v>46</v>
      </c>
      <c r="H18" s="13" t="s">
        <v>32</v>
      </c>
      <c r="I18" s="0" t="n">
        <v>4</v>
      </c>
      <c r="J18" s="14" t="n">
        <v>0.0177893518518519</v>
      </c>
      <c r="K18" s="15" t="n">
        <v>0.0177893518518519</v>
      </c>
      <c r="L18" s="1" t="s">
        <v>158</v>
      </c>
    </row>
    <row r="19" customFormat="false" ht="17.35" hidden="false" customHeight="false" outlineLevel="0" collapsed="false">
      <c r="A19" s="13" t="n">
        <v>1211949</v>
      </c>
      <c r="B19" s="13" t="n">
        <v>254301</v>
      </c>
      <c r="C19" s="13" t="s">
        <v>48</v>
      </c>
      <c r="D19" s="13"/>
      <c r="E19" s="1" t="s">
        <v>157</v>
      </c>
      <c r="F19" s="13" t="n">
        <v>218</v>
      </c>
      <c r="G19" s="13" t="s">
        <v>47</v>
      </c>
      <c r="H19" s="13" t="s">
        <v>18</v>
      </c>
      <c r="I19" s="0" t="n">
        <v>2</v>
      </c>
      <c r="J19" s="14" t="n">
        <v>0.0158449074074074</v>
      </c>
      <c r="K19" s="15" t="n">
        <v>0.0158449074074074</v>
      </c>
      <c r="L19" s="1" t="s">
        <v>158</v>
      </c>
    </row>
    <row r="20" customFormat="false" ht="17.35" hidden="false" customHeight="false" outlineLevel="0" collapsed="false">
      <c r="A20" s="13" t="n">
        <v>1212449</v>
      </c>
      <c r="B20" s="13" t="n">
        <v>254301</v>
      </c>
      <c r="C20" s="13" t="s">
        <v>48</v>
      </c>
      <c r="D20" s="13"/>
      <c r="E20" s="1" t="s">
        <v>157</v>
      </c>
      <c r="F20" s="13" t="n">
        <v>219</v>
      </c>
      <c r="G20" s="13" t="s">
        <v>49</v>
      </c>
      <c r="H20" s="13" t="s">
        <v>50</v>
      </c>
      <c r="I20" s="0" t="n">
        <v>3</v>
      </c>
      <c r="J20" s="14" t="n">
        <v>0.0166319444444444</v>
      </c>
      <c r="K20" s="15" t="n">
        <v>0.0166319444444444</v>
      </c>
      <c r="L20" s="1" t="s">
        <v>158</v>
      </c>
    </row>
    <row r="21" customFormat="false" ht="17.35" hidden="false" customHeight="false" outlineLevel="0" collapsed="false">
      <c r="A21" s="16" t="n">
        <v>1210226</v>
      </c>
      <c r="B21" s="16" t="n">
        <v>254303</v>
      </c>
      <c r="C21" s="16" t="s">
        <v>52</v>
      </c>
      <c r="D21" s="16"/>
      <c r="E21" s="17" t="s">
        <v>157</v>
      </c>
      <c r="F21" s="16" t="n">
        <v>220</v>
      </c>
      <c r="G21" s="16" t="s">
        <v>51</v>
      </c>
      <c r="H21" s="16" t="s">
        <v>34</v>
      </c>
      <c r="I21" s="18" t="n">
        <v>1</v>
      </c>
      <c r="J21" s="19" t="n">
        <v>0.0165740740740741</v>
      </c>
      <c r="K21" s="20" t="n">
        <v>0.0158217592592593</v>
      </c>
      <c r="L21" s="17" t="s">
        <v>159</v>
      </c>
    </row>
    <row r="22" customFormat="false" ht="17.35" hidden="false" customHeight="false" outlineLevel="0" collapsed="false">
      <c r="A22" s="13" t="n">
        <v>1212963</v>
      </c>
      <c r="B22" s="13" t="n">
        <v>254303</v>
      </c>
      <c r="C22" s="13" t="s">
        <v>52</v>
      </c>
      <c r="D22" s="13"/>
      <c r="E22" s="1" t="s">
        <v>157</v>
      </c>
      <c r="F22" s="13" t="n">
        <v>221</v>
      </c>
      <c r="G22" s="13" t="s">
        <v>53</v>
      </c>
      <c r="H22" s="13" t="s">
        <v>29</v>
      </c>
      <c r="I22" s="0" t="n">
        <v>4</v>
      </c>
      <c r="J22" s="14" t="n">
        <v>0.0198263888888889</v>
      </c>
      <c r="K22" s="15" t="n">
        <v>0.0190740740740741</v>
      </c>
      <c r="L22" s="1" t="s">
        <v>158</v>
      </c>
    </row>
    <row r="23" customFormat="false" ht="17.35" hidden="false" customHeight="false" outlineLevel="0" collapsed="false">
      <c r="A23" s="13" t="n">
        <v>1212721</v>
      </c>
      <c r="B23" s="13" t="n">
        <v>254146</v>
      </c>
      <c r="C23" s="13" t="s">
        <v>55</v>
      </c>
      <c r="D23" s="13"/>
      <c r="E23" s="1" t="s">
        <v>157</v>
      </c>
      <c r="F23" s="13" t="n">
        <v>222</v>
      </c>
      <c r="G23" s="13" t="s">
        <v>54</v>
      </c>
      <c r="H23" s="13" t="s">
        <v>18</v>
      </c>
      <c r="I23" s="0" t="n">
        <v>1</v>
      </c>
      <c r="J23" s="14" t="n">
        <v>0.01625</v>
      </c>
      <c r="K23" s="15" t="n">
        <v>0.01625</v>
      </c>
      <c r="L23" s="1" t="s">
        <v>158</v>
      </c>
    </row>
    <row r="24" customFormat="false" ht="17.35" hidden="false" customHeight="false" outlineLevel="0" collapsed="false">
      <c r="A24" s="13" t="n">
        <v>1211848</v>
      </c>
      <c r="B24" s="13" t="n">
        <v>254430</v>
      </c>
      <c r="C24" s="13" t="s">
        <v>57</v>
      </c>
      <c r="D24" s="13"/>
      <c r="E24" s="1" t="s">
        <v>157</v>
      </c>
      <c r="F24" s="13" t="n">
        <v>223</v>
      </c>
      <c r="G24" s="13" t="s">
        <v>56</v>
      </c>
      <c r="H24" s="13" t="s">
        <v>29</v>
      </c>
      <c r="I24" s="0" t="n">
        <v>1</v>
      </c>
      <c r="J24" s="14" t="n">
        <v>0.0188425925925926</v>
      </c>
      <c r="K24" s="15" t="n">
        <v>0.0188425925925926</v>
      </c>
      <c r="L24" s="1" t="s">
        <v>158</v>
      </c>
    </row>
    <row r="25" customFormat="false" ht="17.35" hidden="false" customHeight="false" outlineLevel="0" collapsed="false">
      <c r="A25" s="13" t="n">
        <v>1212768</v>
      </c>
      <c r="B25" s="13" t="n">
        <v>254152</v>
      </c>
      <c r="C25" s="13" t="s">
        <v>59</v>
      </c>
      <c r="D25" s="13" t="s">
        <v>60</v>
      </c>
      <c r="E25" s="1" t="s">
        <v>157</v>
      </c>
      <c r="F25" s="13" t="n">
        <v>224</v>
      </c>
      <c r="G25" s="13" t="s">
        <v>58</v>
      </c>
      <c r="H25" s="13" t="s">
        <v>43</v>
      </c>
      <c r="I25" s="0" t="n">
        <v>1</v>
      </c>
      <c r="J25" s="14" t="n">
        <v>0.016087962962963</v>
      </c>
      <c r="K25" s="15" t="n">
        <v>0.016087962962963</v>
      </c>
      <c r="L25" s="1" t="s">
        <v>158</v>
      </c>
    </row>
    <row r="26" customFormat="false" ht="17.35" hidden="false" customHeight="false" outlineLevel="0" collapsed="false">
      <c r="A26" s="16" t="n">
        <v>1209388</v>
      </c>
      <c r="B26" s="16" t="n">
        <v>254152</v>
      </c>
      <c r="C26" s="16" t="s">
        <v>59</v>
      </c>
      <c r="D26" s="16" t="s">
        <v>62</v>
      </c>
      <c r="E26" s="17" t="s">
        <v>157</v>
      </c>
      <c r="F26" s="16" t="n">
        <v>225</v>
      </c>
      <c r="G26" s="16" t="s">
        <v>61</v>
      </c>
      <c r="H26" s="16" t="s">
        <v>29</v>
      </c>
      <c r="I26" s="18" t="n">
        <v>1</v>
      </c>
      <c r="J26" s="19" t="n">
        <v>0.0169791666666667</v>
      </c>
      <c r="K26" s="20" t="n">
        <v>0.0169791666666667</v>
      </c>
      <c r="L26" s="17" t="s">
        <v>159</v>
      </c>
    </row>
    <row r="27" customFormat="false" ht="17.35" hidden="false" customHeight="false" outlineLevel="0" collapsed="false">
      <c r="A27" s="13" t="n">
        <v>1212687</v>
      </c>
      <c r="B27" s="13" t="n">
        <v>254152</v>
      </c>
      <c r="C27" s="13" t="s">
        <v>59</v>
      </c>
      <c r="D27" s="13" t="s">
        <v>62</v>
      </c>
      <c r="E27" s="1" t="s">
        <v>157</v>
      </c>
      <c r="F27" s="13" t="n">
        <v>226</v>
      </c>
      <c r="G27" s="13" t="s">
        <v>63</v>
      </c>
      <c r="H27" s="13" t="s">
        <v>64</v>
      </c>
      <c r="I27" s="0" t="n">
        <v>3</v>
      </c>
      <c r="J27" s="14" t="n">
        <v>0.0180439814814815</v>
      </c>
      <c r="K27" s="15" t="n">
        <v>0.0180439814814815</v>
      </c>
      <c r="L27" s="1" t="s">
        <v>158</v>
      </c>
    </row>
    <row r="28" customFormat="false" ht="17.35" hidden="false" customHeight="false" outlineLevel="0" collapsed="false">
      <c r="A28" s="13" t="n">
        <v>1212645</v>
      </c>
      <c r="B28" s="13" t="n">
        <v>254152</v>
      </c>
      <c r="C28" s="13" t="s">
        <v>59</v>
      </c>
      <c r="D28" s="13" t="s">
        <v>62</v>
      </c>
      <c r="E28" s="1" t="s">
        <v>157</v>
      </c>
      <c r="F28" s="13" t="n">
        <v>227</v>
      </c>
      <c r="G28" s="13" t="s">
        <v>65</v>
      </c>
      <c r="H28" s="13" t="s">
        <v>29</v>
      </c>
      <c r="I28" s="0" t="n">
        <v>2</v>
      </c>
      <c r="J28" s="14" t="n">
        <v>0.0173842592592593</v>
      </c>
      <c r="K28" s="15" t="n">
        <v>0.0173842592592593</v>
      </c>
      <c r="L28" s="1" t="s">
        <v>158</v>
      </c>
    </row>
    <row r="29" customFormat="false" ht="17.35" hidden="false" customHeight="false" outlineLevel="0" collapsed="false">
      <c r="A29" s="13" t="n">
        <v>1205779</v>
      </c>
      <c r="B29" s="13" t="n">
        <v>254371</v>
      </c>
      <c r="C29" s="13" t="s">
        <v>67</v>
      </c>
      <c r="D29" s="13"/>
      <c r="E29" s="1" t="s">
        <v>157</v>
      </c>
      <c r="F29" s="13" t="n">
        <v>229</v>
      </c>
      <c r="G29" s="13" t="s">
        <v>66</v>
      </c>
      <c r="H29" s="13" t="s">
        <v>68</v>
      </c>
      <c r="I29" s="0" t="n">
        <v>3</v>
      </c>
      <c r="J29" s="14" t="n">
        <v>0.0196759259259259</v>
      </c>
      <c r="K29" s="15" t="n">
        <v>0.0196759259259259</v>
      </c>
      <c r="L29" s="1" t="s">
        <v>158</v>
      </c>
    </row>
    <row r="30" customFormat="false" ht="17.35" hidden="false" customHeight="false" outlineLevel="0" collapsed="false">
      <c r="A30" s="13" t="n">
        <v>1212891</v>
      </c>
      <c r="B30" s="13" t="n">
        <v>254371</v>
      </c>
      <c r="C30" s="13" t="s">
        <v>67</v>
      </c>
      <c r="D30" s="13"/>
      <c r="E30" s="1" t="s">
        <v>157</v>
      </c>
      <c r="F30" s="13" t="n">
        <v>230</v>
      </c>
      <c r="G30" s="13" t="s">
        <v>69</v>
      </c>
      <c r="H30" s="13" t="s">
        <v>34</v>
      </c>
      <c r="I30" s="0" t="n">
        <v>2</v>
      </c>
      <c r="J30" s="14" t="n">
        <v>0.0195023148148148</v>
      </c>
      <c r="K30" s="15" t="n">
        <v>0.0195023148148148</v>
      </c>
      <c r="L30" s="1" t="s">
        <v>158</v>
      </c>
    </row>
    <row r="31" customFormat="false" ht="17.35" hidden="false" customHeight="false" outlineLevel="0" collapsed="false">
      <c r="A31" s="16" t="n">
        <v>1204994</v>
      </c>
      <c r="B31" s="16" t="n">
        <v>254373</v>
      </c>
      <c r="C31" s="16" t="s">
        <v>71</v>
      </c>
      <c r="D31" s="16"/>
      <c r="E31" s="17" t="s">
        <v>157</v>
      </c>
      <c r="F31" s="16" t="n">
        <v>231</v>
      </c>
      <c r="G31" s="16" t="s">
        <v>70</v>
      </c>
      <c r="H31" s="16" t="s">
        <v>32</v>
      </c>
      <c r="I31" s="18" t="n">
        <v>1</v>
      </c>
      <c r="J31" s="19" t="n">
        <v>0.0187731481481481</v>
      </c>
      <c r="K31" s="20" t="n">
        <v>0.0181018518518519</v>
      </c>
      <c r="L31" s="17" t="s">
        <v>159</v>
      </c>
    </row>
    <row r="32" customFormat="false" ht="17.35" hidden="false" customHeight="false" outlineLevel="0" collapsed="false">
      <c r="A32" s="13" t="n">
        <v>1211899</v>
      </c>
      <c r="B32" s="13" t="n">
        <v>254285</v>
      </c>
      <c r="C32" s="13" t="s">
        <v>77</v>
      </c>
      <c r="E32" s="1" t="s">
        <v>160</v>
      </c>
      <c r="F32" s="13" t="n">
        <v>232</v>
      </c>
      <c r="G32" s="13" t="s">
        <v>76</v>
      </c>
      <c r="H32" s="13" t="s">
        <v>34</v>
      </c>
      <c r="I32" s="0" t="n">
        <v>1</v>
      </c>
      <c r="J32" s="14" t="n">
        <v>0.00581018518518519</v>
      </c>
      <c r="K32" s="15" t="n">
        <v>0.00581018518518519</v>
      </c>
      <c r="L32" s="1" t="s">
        <v>158</v>
      </c>
    </row>
    <row r="33" customFormat="false" ht="17.35" hidden="false" customHeight="false" outlineLevel="0" collapsed="false">
      <c r="A33" s="13" t="n">
        <v>1212786</v>
      </c>
      <c r="B33" s="13" t="n">
        <v>254409</v>
      </c>
      <c r="C33" s="13" t="s">
        <v>79</v>
      </c>
      <c r="E33" s="1" t="s">
        <v>160</v>
      </c>
      <c r="F33" s="13" t="n">
        <v>233</v>
      </c>
      <c r="G33" s="13" t="s">
        <v>78</v>
      </c>
      <c r="H33" s="13" t="s">
        <v>32</v>
      </c>
      <c r="I33" s="0" t="n">
        <v>1</v>
      </c>
      <c r="J33" s="14" t="n">
        <v>0.00505787037037037</v>
      </c>
      <c r="K33" s="15" t="n">
        <v>0.00505787037037037</v>
      </c>
      <c r="L33" s="1" t="s">
        <v>158</v>
      </c>
    </row>
    <row r="34" customFormat="false" ht="17.35" hidden="false" customHeight="false" outlineLevel="0" collapsed="false">
      <c r="A34" s="13" t="n">
        <v>1210680</v>
      </c>
      <c r="B34" s="13" t="n">
        <v>254346</v>
      </c>
      <c r="C34" s="13" t="s">
        <v>81</v>
      </c>
      <c r="E34" s="1" t="s">
        <v>160</v>
      </c>
      <c r="F34" s="13" t="n">
        <v>234</v>
      </c>
      <c r="G34" s="13" t="s">
        <v>80</v>
      </c>
      <c r="H34" s="13" t="s">
        <v>34</v>
      </c>
      <c r="I34" s="0" t="n">
        <v>1</v>
      </c>
      <c r="J34" s="14" t="n">
        <v>0.00665509259259259</v>
      </c>
      <c r="K34" s="15" t="n">
        <v>0.00665509259259259</v>
      </c>
      <c r="L34" s="1" t="s">
        <v>158</v>
      </c>
    </row>
    <row r="35" customFormat="false" ht="17.35" hidden="false" customHeight="false" outlineLevel="0" collapsed="false">
      <c r="A35" s="13" t="n">
        <v>1212961</v>
      </c>
      <c r="B35" s="13" t="n">
        <v>254172</v>
      </c>
      <c r="C35" s="13" t="s">
        <v>83</v>
      </c>
      <c r="E35" s="1" t="s">
        <v>160</v>
      </c>
      <c r="F35" s="13" t="n">
        <v>235</v>
      </c>
      <c r="G35" s="13" t="s">
        <v>82</v>
      </c>
      <c r="H35" s="13" t="s">
        <v>18</v>
      </c>
      <c r="I35" s="0" t="n">
        <v>1</v>
      </c>
      <c r="J35" s="14" t="n">
        <v>0.00559027777777778</v>
      </c>
      <c r="K35" s="15" t="n">
        <v>0.00559027777777778</v>
      </c>
      <c r="L35" s="1" t="s">
        <v>158</v>
      </c>
    </row>
    <row r="36" customFormat="false" ht="17.35" hidden="false" customHeight="false" outlineLevel="0" collapsed="false">
      <c r="A36" s="13" t="n">
        <v>1212886</v>
      </c>
      <c r="B36" s="13" t="n">
        <v>254175</v>
      </c>
      <c r="C36" s="13" t="s">
        <v>85</v>
      </c>
      <c r="E36" s="1" t="s">
        <v>160</v>
      </c>
      <c r="F36" s="13" t="n">
        <v>236</v>
      </c>
      <c r="G36" s="13" t="s">
        <v>84</v>
      </c>
      <c r="H36" s="13" t="s">
        <v>20</v>
      </c>
      <c r="I36" s="0" t="n">
        <v>1</v>
      </c>
      <c r="J36" s="14" t="n">
        <v>0.00547453703703704</v>
      </c>
      <c r="K36" s="15" t="n">
        <v>0.00547453703703704</v>
      </c>
      <c r="L36" s="1" t="s">
        <v>158</v>
      </c>
    </row>
    <row r="37" customFormat="false" ht="17.35" hidden="false" customHeight="false" outlineLevel="0" collapsed="false">
      <c r="A37" s="13" t="n">
        <v>1212887</v>
      </c>
      <c r="B37" s="13" t="n">
        <v>254219</v>
      </c>
      <c r="C37" s="13" t="s">
        <v>87</v>
      </c>
      <c r="E37" s="1" t="s">
        <v>160</v>
      </c>
      <c r="F37" s="13" t="n">
        <v>237</v>
      </c>
      <c r="G37" s="13" t="s">
        <v>86</v>
      </c>
      <c r="H37" s="13" t="s">
        <v>20</v>
      </c>
      <c r="I37" s="0" t="n">
        <v>1</v>
      </c>
      <c r="J37" s="14" t="n">
        <v>0.0059837962962963</v>
      </c>
      <c r="K37" s="15" t="n">
        <v>0.0059837962962963</v>
      </c>
      <c r="L37" s="1" t="s">
        <v>158</v>
      </c>
    </row>
    <row r="38" customFormat="false" ht="17.35" hidden="false" customHeight="false" outlineLevel="0" collapsed="false">
      <c r="A38" s="16" t="n">
        <v>1212498</v>
      </c>
      <c r="B38" s="16" t="n">
        <v>254146</v>
      </c>
      <c r="C38" s="16" t="s">
        <v>55</v>
      </c>
      <c r="D38" s="18"/>
      <c r="E38" s="17" t="s">
        <v>160</v>
      </c>
      <c r="F38" s="16" t="n">
        <v>239</v>
      </c>
      <c r="G38" s="16" t="s">
        <v>88</v>
      </c>
      <c r="H38" s="16" t="s">
        <v>89</v>
      </c>
      <c r="I38" s="18" t="n">
        <v>1</v>
      </c>
      <c r="J38" s="19" t="n">
        <v>0.00552083333333333</v>
      </c>
      <c r="K38" s="20" t="n">
        <v>0.00552083333333333</v>
      </c>
      <c r="L38" s="17" t="s">
        <v>159</v>
      </c>
    </row>
    <row r="39" customFormat="false" ht="17.35" hidden="false" customHeight="false" outlineLevel="0" collapsed="false">
      <c r="A39" s="13" t="n">
        <v>1211107</v>
      </c>
      <c r="B39" s="13" t="n">
        <v>254146</v>
      </c>
      <c r="C39" s="13" t="s">
        <v>55</v>
      </c>
      <c r="E39" s="1" t="s">
        <v>160</v>
      </c>
      <c r="F39" s="13" t="n">
        <v>240</v>
      </c>
      <c r="G39" s="13" t="s">
        <v>90</v>
      </c>
      <c r="H39" s="13" t="s">
        <v>91</v>
      </c>
      <c r="I39" s="0" t="n">
        <v>3</v>
      </c>
      <c r="J39" s="14" t="n">
        <v>0.00618055555555556</v>
      </c>
      <c r="K39" s="15" t="n">
        <v>0.00618055555555556</v>
      </c>
      <c r="L39" s="1" t="s">
        <v>158</v>
      </c>
    </row>
    <row r="40" customFormat="false" ht="17.35" hidden="false" customHeight="false" outlineLevel="0" collapsed="false">
      <c r="A40" s="13" t="n">
        <v>1212437</v>
      </c>
      <c r="B40" s="13" t="n">
        <v>254146</v>
      </c>
      <c r="C40" s="13" t="s">
        <v>55</v>
      </c>
      <c r="E40" s="1" t="s">
        <v>160</v>
      </c>
      <c r="F40" s="13" t="n">
        <v>241</v>
      </c>
      <c r="G40" s="13" t="s">
        <v>92</v>
      </c>
      <c r="H40" s="13" t="s">
        <v>91</v>
      </c>
      <c r="I40" s="0" t="n">
        <v>2</v>
      </c>
      <c r="J40" s="14" t="n">
        <v>0.00572916666666667</v>
      </c>
      <c r="K40" s="15" t="n">
        <v>0.00572916666666667</v>
      </c>
      <c r="L40" s="1" t="s">
        <v>158</v>
      </c>
    </row>
    <row r="41" customFormat="false" ht="17.35" hidden="false" customHeight="false" outlineLevel="0" collapsed="false">
      <c r="A41" s="13" t="n">
        <v>1212962</v>
      </c>
      <c r="B41" s="13" t="n">
        <v>254234</v>
      </c>
      <c r="C41" s="13" t="s">
        <v>94</v>
      </c>
      <c r="E41" s="1" t="s">
        <v>160</v>
      </c>
      <c r="F41" s="13" t="n">
        <v>242</v>
      </c>
      <c r="G41" s="13" t="s">
        <v>93</v>
      </c>
      <c r="H41" s="13" t="s">
        <v>18</v>
      </c>
      <c r="I41" s="0" t="n">
        <v>1</v>
      </c>
      <c r="J41" s="14" t="n">
        <v>0.00700231481481481</v>
      </c>
      <c r="K41" s="15" t="n">
        <v>0.00700231481481481</v>
      </c>
      <c r="L41" s="1" t="s">
        <v>158</v>
      </c>
    </row>
    <row r="42" customFormat="false" ht="17.35" hidden="false" customHeight="false" outlineLevel="0" collapsed="false">
      <c r="A42" s="13" t="n">
        <v>1210694</v>
      </c>
      <c r="B42" s="13" t="n">
        <v>254425</v>
      </c>
      <c r="C42" s="13" t="s">
        <v>96</v>
      </c>
      <c r="E42" s="1" t="s">
        <v>160</v>
      </c>
      <c r="F42" s="13" t="n">
        <v>243</v>
      </c>
      <c r="G42" s="13" t="s">
        <v>95</v>
      </c>
      <c r="H42" s="13" t="s">
        <v>18</v>
      </c>
      <c r="I42" s="0" t="n">
        <v>1</v>
      </c>
      <c r="J42" s="14" t="n">
        <v>0.00542824074074074</v>
      </c>
      <c r="K42" s="15" t="n">
        <v>0.00542824074074074</v>
      </c>
      <c r="L42" s="1" t="s">
        <v>158</v>
      </c>
    </row>
    <row r="43" customFormat="false" ht="17.35" hidden="false" customHeight="false" outlineLevel="0" collapsed="false">
      <c r="A43" s="13" t="n">
        <v>1211752</v>
      </c>
      <c r="B43" s="13" t="n">
        <v>254298</v>
      </c>
      <c r="C43" s="13" t="s">
        <v>98</v>
      </c>
      <c r="E43" s="1" t="s">
        <v>160</v>
      </c>
      <c r="F43" s="13" t="n">
        <v>244</v>
      </c>
      <c r="G43" s="13" t="s">
        <v>97</v>
      </c>
      <c r="H43" s="13" t="s">
        <v>34</v>
      </c>
      <c r="I43" s="0" t="n">
        <v>1</v>
      </c>
      <c r="J43" s="14" t="n">
        <v>0.00518518518518519</v>
      </c>
      <c r="K43" s="15" t="n">
        <v>0.00518518518518519</v>
      </c>
      <c r="L43" s="1" t="s">
        <v>158</v>
      </c>
    </row>
    <row r="44" customFormat="false" ht="17.35" hidden="false" customHeight="false" outlineLevel="0" collapsed="false">
      <c r="A44" s="13" t="n">
        <v>1212882</v>
      </c>
      <c r="B44" s="13" t="n">
        <v>254237</v>
      </c>
      <c r="C44" s="13" t="s">
        <v>100</v>
      </c>
      <c r="E44" s="1" t="s">
        <v>160</v>
      </c>
      <c r="F44" s="13" t="n">
        <v>245</v>
      </c>
      <c r="G44" s="13" t="s">
        <v>99</v>
      </c>
      <c r="H44" s="13" t="s">
        <v>20</v>
      </c>
      <c r="I44" s="0" t="n">
        <v>1</v>
      </c>
      <c r="J44" s="14" t="n">
        <v>0.00599537037037037</v>
      </c>
      <c r="K44" s="15" t="n">
        <v>0.00599537037037037</v>
      </c>
      <c r="L44" s="1" t="s">
        <v>158</v>
      </c>
    </row>
    <row r="45" customFormat="false" ht="17.35" hidden="false" customHeight="false" outlineLevel="0" collapsed="false">
      <c r="A45" s="13" t="n">
        <v>1212852</v>
      </c>
      <c r="B45" s="13" t="n">
        <v>254292</v>
      </c>
      <c r="C45" s="13" t="s">
        <v>102</v>
      </c>
      <c r="E45" s="1" t="s">
        <v>160</v>
      </c>
      <c r="F45" s="13" t="n">
        <v>246</v>
      </c>
      <c r="G45" s="13" t="s">
        <v>101</v>
      </c>
      <c r="H45" s="13" t="s">
        <v>32</v>
      </c>
      <c r="I45" s="0" t="n">
        <v>1</v>
      </c>
      <c r="J45" s="14" t="n">
        <v>0.00539351851851852</v>
      </c>
      <c r="K45" s="15" t="n">
        <v>0.00539351851851852</v>
      </c>
      <c r="L45" s="1" t="s">
        <v>158</v>
      </c>
    </row>
    <row r="46" customFormat="false" ht="17.35" hidden="false" customHeight="false" outlineLevel="0" collapsed="false">
      <c r="A46" s="13" t="n">
        <v>1212771</v>
      </c>
      <c r="B46" s="13" t="n">
        <v>254144</v>
      </c>
      <c r="C46" s="13" t="s">
        <v>104</v>
      </c>
      <c r="E46" s="1" t="s">
        <v>160</v>
      </c>
      <c r="F46" s="13" t="n">
        <v>247</v>
      </c>
      <c r="G46" s="13" t="s">
        <v>103</v>
      </c>
      <c r="H46" s="13" t="s">
        <v>43</v>
      </c>
      <c r="I46" s="0" t="n">
        <v>1</v>
      </c>
      <c r="J46" s="14" t="n">
        <v>0.00493055555555556</v>
      </c>
      <c r="K46" s="15" t="n">
        <v>0.00493055555555556</v>
      </c>
      <c r="L46" s="1" t="s">
        <v>158</v>
      </c>
    </row>
    <row r="47" customFormat="false" ht="17.35" hidden="false" customHeight="false" outlineLevel="0" collapsed="false">
      <c r="A47" s="13" t="n">
        <v>1212174</v>
      </c>
      <c r="B47" s="13" t="n">
        <v>258887</v>
      </c>
      <c r="C47" s="13" t="s">
        <v>106</v>
      </c>
      <c r="E47" s="1" t="s">
        <v>160</v>
      </c>
      <c r="F47" s="13" t="n">
        <v>248</v>
      </c>
      <c r="G47" s="13" t="s">
        <v>105</v>
      </c>
      <c r="H47" s="13" t="s">
        <v>29</v>
      </c>
      <c r="I47" s="0" t="n">
        <v>1</v>
      </c>
      <c r="J47" s="14" t="n">
        <v>0.00671296296296296</v>
      </c>
      <c r="K47" s="15" t="n">
        <v>0.00671296296296296</v>
      </c>
      <c r="L47" s="1" t="s">
        <v>158</v>
      </c>
    </row>
    <row r="48" customFormat="false" ht="17.35" hidden="false" customHeight="false" outlineLevel="0" collapsed="false">
      <c r="A48" s="13" t="n">
        <v>1209866</v>
      </c>
      <c r="B48" s="13" t="n">
        <v>254370</v>
      </c>
      <c r="C48" s="13" t="s">
        <v>108</v>
      </c>
      <c r="E48" s="1" t="s">
        <v>160</v>
      </c>
      <c r="F48" s="13" t="n">
        <v>249</v>
      </c>
      <c r="G48" s="13" t="s">
        <v>107</v>
      </c>
      <c r="H48" s="13" t="s">
        <v>68</v>
      </c>
      <c r="I48" s="0" t="n">
        <v>1</v>
      </c>
      <c r="J48" s="14" t="n">
        <v>0.00641203703703704</v>
      </c>
      <c r="K48" s="15" t="n">
        <v>0.00641203703703704</v>
      </c>
      <c r="L48" s="1" t="s">
        <v>158</v>
      </c>
    </row>
    <row r="49" customFormat="false" ht="17.35" hidden="false" customHeight="false" outlineLevel="0" collapsed="false">
      <c r="A49" s="13" t="n">
        <v>1208479</v>
      </c>
      <c r="B49" s="13" t="n">
        <v>254310</v>
      </c>
      <c r="C49" s="13" t="s">
        <v>110</v>
      </c>
      <c r="E49" s="1" t="s">
        <v>160</v>
      </c>
      <c r="F49" s="13" t="n">
        <v>250</v>
      </c>
      <c r="G49" s="13" t="s">
        <v>109</v>
      </c>
      <c r="H49" s="13" t="s">
        <v>111</v>
      </c>
      <c r="I49" s="0" t="n">
        <v>1</v>
      </c>
      <c r="J49" s="14" t="n">
        <v>0.00666666666666667</v>
      </c>
      <c r="K49" s="15" t="n">
        <v>0.00666666666666667</v>
      </c>
      <c r="L49" s="1" t="s">
        <v>158</v>
      </c>
    </row>
    <row r="50" customFormat="false" ht="17.35" hidden="false" customHeight="false" outlineLevel="0" collapsed="false">
      <c r="A50" s="13" t="n">
        <v>1212675</v>
      </c>
      <c r="B50" s="13" t="n">
        <v>254379</v>
      </c>
      <c r="C50" s="13" t="s">
        <v>115</v>
      </c>
      <c r="E50" s="1" t="s">
        <v>161</v>
      </c>
      <c r="F50" s="13" t="n">
        <v>251</v>
      </c>
      <c r="G50" s="13" t="s">
        <v>114</v>
      </c>
      <c r="H50" s="13" t="s">
        <v>32</v>
      </c>
      <c r="I50" s="0" t="n">
        <v>1</v>
      </c>
      <c r="J50" s="15" t="n">
        <v>0.0142708333333333</v>
      </c>
      <c r="K50" s="15" t="n">
        <v>0.0142708333333333</v>
      </c>
      <c r="L50" s="1" t="s">
        <v>158</v>
      </c>
    </row>
    <row r="51" customFormat="false" ht="17.35" hidden="false" customHeight="false" outlineLevel="0" collapsed="false">
      <c r="A51" s="16" t="n">
        <v>1212722</v>
      </c>
      <c r="B51" s="16" t="n">
        <v>254145</v>
      </c>
      <c r="C51" s="16" t="s">
        <v>117</v>
      </c>
      <c r="D51" s="18"/>
      <c r="E51" s="17" t="s">
        <v>161</v>
      </c>
      <c r="F51" s="16" t="n">
        <v>252</v>
      </c>
      <c r="G51" s="16" t="s">
        <v>116</v>
      </c>
      <c r="H51" s="16" t="s">
        <v>18</v>
      </c>
      <c r="I51" s="18" t="n">
        <v>1</v>
      </c>
      <c r="J51" s="20" t="n">
        <v>0.0145833333333333</v>
      </c>
      <c r="K51" s="20" t="n">
        <v>0.0145833333333333</v>
      </c>
      <c r="L51" s="17" t="s">
        <v>159</v>
      </c>
    </row>
    <row r="52" customFormat="false" ht="17.35" hidden="false" customHeight="false" outlineLevel="0" collapsed="false">
      <c r="A52" s="13" t="n">
        <v>1212420</v>
      </c>
      <c r="B52" s="13" t="n">
        <v>254145</v>
      </c>
      <c r="C52" s="13" t="s">
        <v>117</v>
      </c>
      <c r="E52" s="1" t="s">
        <v>161</v>
      </c>
      <c r="F52" s="13" t="n">
        <v>253</v>
      </c>
      <c r="G52" s="13" t="s">
        <v>118</v>
      </c>
      <c r="H52" s="13" t="s">
        <v>32</v>
      </c>
      <c r="I52" s="0" t="n">
        <v>2</v>
      </c>
      <c r="J52" s="15" t="n">
        <v>0.016412037037037</v>
      </c>
      <c r="K52" s="15" t="n">
        <v>0.016412037037037</v>
      </c>
      <c r="L52" s="1" t="s">
        <v>158</v>
      </c>
    </row>
    <row r="53" customFormat="false" ht="17.35" hidden="false" customHeight="false" outlineLevel="0" collapsed="false">
      <c r="A53" s="13" t="n">
        <v>1212689</v>
      </c>
      <c r="B53" s="13" t="n">
        <v>254139</v>
      </c>
      <c r="C53" s="13" t="s">
        <v>120</v>
      </c>
      <c r="E53" s="1" t="s">
        <v>161</v>
      </c>
      <c r="F53" s="13" t="n">
        <v>254</v>
      </c>
      <c r="G53" s="13" t="s">
        <v>119</v>
      </c>
      <c r="H53" s="13" t="s">
        <v>29</v>
      </c>
      <c r="I53" s="0" t="n">
        <v>1</v>
      </c>
      <c r="J53" s="15" t="n">
        <v>0.013912037037037</v>
      </c>
      <c r="K53" s="15" t="n">
        <v>0.013912037037037</v>
      </c>
      <c r="L53" s="1" t="s">
        <v>158</v>
      </c>
    </row>
    <row r="54" customFormat="false" ht="17.35" hidden="false" customHeight="false" outlineLevel="0" collapsed="false">
      <c r="A54" s="13" t="n">
        <v>1212780</v>
      </c>
      <c r="B54" s="13" t="n">
        <v>254138</v>
      </c>
      <c r="C54" s="13" t="s">
        <v>122</v>
      </c>
      <c r="E54" s="1" t="s">
        <v>161</v>
      </c>
      <c r="F54" s="13" t="n">
        <v>255</v>
      </c>
      <c r="G54" s="13" t="s">
        <v>121</v>
      </c>
      <c r="H54" s="13" t="s">
        <v>18</v>
      </c>
      <c r="I54" s="0" t="n">
        <v>1</v>
      </c>
      <c r="J54" s="15" t="n">
        <v>0.0152662037037037</v>
      </c>
      <c r="K54" s="15" t="n">
        <v>0.0152662037037037</v>
      </c>
      <c r="L54" s="1" t="s">
        <v>158</v>
      </c>
    </row>
    <row r="55" customFormat="false" ht="17.35" hidden="false" customHeight="false" outlineLevel="0" collapsed="false">
      <c r="A55" s="13" t="n">
        <v>1209818</v>
      </c>
      <c r="B55" s="13" t="n">
        <v>254145</v>
      </c>
      <c r="C55" s="13" t="s">
        <v>117</v>
      </c>
      <c r="E55" s="1" t="s">
        <v>161</v>
      </c>
      <c r="F55" s="13" t="n">
        <v>256</v>
      </c>
      <c r="G55" s="13" t="s">
        <v>123</v>
      </c>
      <c r="H55" s="13" t="s">
        <v>29</v>
      </c>
      <c r="I55" s="0" t="n">
        <v>3</v>
      </c>
      <c r="J55" s="15" t="n">
        <v>0.0177199074074074</v>
      </c>
      <c r="K55" s="15" t="n">
        <v>0.0177199074074074</v>
      </c>
      <c r="L55" s="1" t="s">
        <v>158</v>
      </c>
    </row>
    <row r="56" customFormat="false" ht="17.35" hidden="false" customHeight="false" outlineLevel="0" collapsed="false">
      <c r="A56" s="13" t="n">
        <v>1212850</v>
      </c>
      <c r="B56" s="13" t="n">
        <v>254149</v>
      </c>
      <c r="C56" s="13" t="s">
        <v>125</v>
      </c>
      <c r="E56" s="1" t="s">
        <v>161</v>
      </c>
      <c r="F56" s="13" t="n">
        <v>257</v>
      </c>
      <c r="G56" s="13" t="s">
        <v>124</v>
      </c>
      <c r="H56" s="13" t="s">
        <v>29</v>
      </c>
      <c r="I56" s="0" t="n">
        <v>1</v>
      </c>
      <c r="J56" s="15" t="n">
        <v>0.0157060185185185</v>
      </c>
      <c r="K56" s="15" t="n">
        <v>0.0157060185185185</v>
      </c>
      <c r="L56" s="1" t="s">
        <v>158</v>
      </c>
    </row>
    <row r="57" customFormat="false" ht="17.35" hidden="false" customHeight="false" outlineLevel="0" collapsed="false">
      <c r="A57" s="13" t="n">
        <v>1212724</v>
      </c>
      <c r="B57" s="13" t="n">
        <v>254159</v>
      </c>
      <c r="C57" s="13" t="s">
        <v>127</v>
      </c>
      <c r="E57" s="1" t="s">
        <v>161</v>
      </c>
      <c r="F57" s="13" t="n">
        <v>258</v>
      </c>
      <c r="G57" s="13" t="s">
        <v>126</v>
      </c>
      <c r="H57" s="13" t="s">
        <v>18</v>
      </c>
      <c r="I57" s="0" t="n">
        <v>2</v>
      </c>
      <c r="J57" s="15" t="n">
        <v>0.0181365740740741</v>
      </c>
      <c r="K57" s="15" t="n">
        <v>0.0181365740740741</v>
      </c>
      <c r="L57" s="1" t="s">
        <v>158</v>
      </c>
    </row>
    <row r="58" customFormat="false" ht="17.35" hidden="false" customHeight="false" outlineLevel="0" collapsed="false">
      <c r="A58" s="13" t="n">
        <v>1212773</v>
      </c>
      <c r="B58" s="13" t="n">
        <v>254159</v>
      </c>
      <c r="C58" s="13" t="s">
        <v>127</v>
      </c>
      <c r="E58" s="1" t="s">
        <v>161</v>
      </c>
      <c r="F58" s="13" t="n">
        <v>259</v>
      </c>
      <c r="G58" s="13" t="s">
        <v>128</v>
      </c>
      <c r="H58" s="13" t="s">
        <v>43</v>
      </c>
      <c r="I58" s="0" t="n">
        <v>1</v>
      </c>
      <c r="J58" s="15" t="n">
        <v>0.0140046296296296</v>
      </c>
      <c r="K58" s="15" t="n">
        <v>0.0140046296296296</v>
      </c>
      <c r="L58" s="1" t="s">
        <v>158</v>
      </c>
    </row>
    <row r="59" customFormat="false" ht="17.35" hidden="false" customHeight="false" outlineLevel="0" collapsed="false">
      <c r="A59" s="13" t="n">
        <v>1212496</v>
      </c>
      <c r="B59" s="13" t="n">
        <v>254151</v>
      </c>
      <c r="C59" s="13" t="s">
        <v>130</v>
      </c>
      <c r="E59" s="1" t="s">
        <v>161</v>
      </c>
      <c r="F59" s="13" t="n">
        <v>261</v>
      </c>
      <c r="G59" s="13" t="s">
        <v>129</v>
      </c>
      <c r="H59" s="13" t="s">
        <v>89</v>
      </c>
      <c r="I59" s="0" t="n">
        <v>1</v>
      </c>
      <c r="J59" s="15" t="n">
        <v>0.0178356481481482</v>
      </c>
      <c r="K59" s="15" t="n">
        <v>0.0178356481481482</v>
      </c>
      <c r="L59" s="1" t="s">
        <v>158</v>
      </c>
    </row>
    <row r="60" customFormat="false" ht="17.35" hidden="false" customHeight="false" outlineLevel="0" collapsed="false">
      <c r="A60" s="13" t="n">
        <v>1205019</v>
      </c>
      <c r="B60" s="13" t="n">
        <v>254144</v>
      </c>
      <c r="C60" s="13" t="s">
        <v>104</v>
      </c>
      <c r="E60" s="1" t="s">
        <v>161</v>
      </c>
      <c r="F60" s="13" t="n">
        <v>262</v>
      </c>
      <c r="G60" s="13" t="s">
        <v>131</v>
      </c>
      <c r="H60" s="13" t="s">
        <v>64</v>
      </c>
      <c r="I60" s="0" t="n">
        <v>2</v>
      </c>
      <c r="J60" s="15" t="n">
        <v>0.015162037037037</v>
      </c>
      <c r="K60" s="15" t="n">
        <v>0.015162037037037</v>
      </c>
      <c r="L60" s="1" t="s">
        <v>158</v>
      </c>
    </row>
    <row r="61" customFormat="false" ht="17.35" hidden="false" customHeight="false" outlineLevel="0" collapsed="false">
      <c r="A61" s="13" t="n">
        <v>1212725</v>
      </c>
      <c r="B61" s="13" t="n">
        <v>254144</v>
      </c>
      <c r="C61" s="13" t="s">
        <v>104</v>
      </c>
      <c r="E61" s="1" t="s">
        <v>161</v>
      </c>
      <c r="F61" s="13" t="n">
        <v>263</v>
      </c>
      <c r="G61" s="13" t="s">
        <v>132</v>
      </c>
      <c r="H61" s="13" t="s">
        <v>18</v>
      </c>
      <c r="I61" s="0" t="n">
        <v>3</v>
      </c>
      <c r="J61" s="15" t="n">
        <v>0.015625</v>
      </c>
      <c r="K61" s="15" t="n">
        <v>0.015625</v>
      </c>
      <c r="L61" s="1" t="s">
        <v>158</v>
      </c>
    </row>
    <row r="62" customFormat="false" ht="17.35" hidden="false" customHeight="false" outlineLevel="0" collapsed="false">
      <c r="A62" s="13" t="n">
        <v>1211130</v>
      </c>
      <c r="B62" s="13" t="n">
        <v>254144</v>
      </c>
      <c r="C62" s="13" t="s">
        <v>104</v>
      </c>
      <c r="E62" s="1" t="s">
        <v>161</v>
      </c>
      <c r="F62" s="13" t="n">
        <v>264</v>
      </c>
      <c r="G62" s="13" t="s">
        <v>133</v>
      </c>
      <c r="H62" s="13" t="s">
        <v>29</v>
      </c>
      <c r="I62" s="0" t="n">
        <v>4</v>
      </c>
      <c r="J62" s="15" t="n">
        <v>0.017974537037037</v>
      </c>
      <c r="K62" s="15" t="n">
        <v>0.017974537037037</v>
      </c>
      <c r="L62" s="1" t="s">
        <v>158</v>
      </c>
    </row>
    <row r="63" customFormat="false" ht="17.35" hidden="false" customHeight="false" outlineLevel="0" collapsed="false">
      <c r="A63" s="16" t="n">
        <v>1212772</v>
      </c>
      <c r="B63" s="16" t="n">
        <v>254144</v>
      </c>
      <c r="C63" s="16" t="s">
        <v>104</v>
      </c>
      <c r="D63" s="18"/>
      <c r="E63" s="17" t="s">
        <v>161</v>
      </c>
      <c r="F63" s="16" t="n">
        <v>265</v>
      </c>
      <c r="G63" s="16" t="s">
        <v>134</v>
      </c>
      <c r="H63" s="16" t="s">
        <v>43</v>
      </c>
      <c r="I63" s="18" t="n">
        <v>1</v>
      </c>
      <c r="J63" s="20" t="n">
        <v>0.014224537037037</v>
      </c>
      <c r="K63" s="20" t="n">
        <v>0.014224537037037</v>
      </c>
      <c r="L63" s="17" t="s">
        <v>159</v>
      </c>
    </row>
    <row r="64" customFormat="false" ht="17.35" hidden="false" customHeight="false" outlineLevel="0" collapsed="false">
      <c r="A64" s="13" t="n">
        <v>1212723</v>
      </c>
      <c r="B64" s="13" t="n">
        <v>254305</v>
      </c>
      <c r="C64" s="13" t="s">
        <v>136</v>
      </c>
      <c r="E64" s="1" t="s">
        <v>161</v>
      </c>
      <c r="F64" s="13" t="n">
        <v>266</v>
      </c>
      <c r="G64" s="13" t="s">
        <v>135</v>
      </c>
      <c r="H64" s="13" t="s">
        <v>18</v>
      </c>
      <c r="I64" s="0" t="n">
        <v>3</v>
      </c>
      <c r="J64" s="15" t="n">
        <v>0.0189467592592593</v>
      </c>
      <c r="K64" s="15" t="n">
        <v>0.0189467592592593</v>
      </c>
      <c r="L64" s="1" t="s">
        <v>158</v>
      </c>
    </row>
    <row r="65" customFormat="false" ht="17.35" hidden="false" customHeight="false" outlineLevel="0" collapsed="false">
      <c r="A65" s="16" t="n">
        <v>1212758</v>
      </c>
      <c r="B65" s="16" t="n">
        <v>254306</v>
      </c>
      <c r="C65" s="16" t="s">
        <v>138</v>
      </c>
      <c r="D65" s="18"/>
      <c r="E65" s="17" t="s">
        <v>161</v>
      </c>
      <c r="F65" s="16" t="n">
        <v>267</v>
      </c>
      <c r="G65" s="16" t="s">
        <v>137</v>
      </c>
      <c r="H65" s="16" t="s">
        <v>18</v>
      </c>
      <c r="I65" s="18" t="n">
        <v>1</v>
      </c>
      <c r="J65" s="20" t="n">
        <v>0.0156712962962963</v>
      </c>
      <c r="K65" s="20" t="n">
        <v>0.0154398148148148</v>
      </c>
      <c r="L65" s="17" t="s">
        <v>159</v>
      </c>
    </row>
    <row r="66" customFormat="false" ht="17.35" hidden="false" customHeight="false" outlineLevel="0" collapsed="false">
      <c r="A66" s="13" t="n">
        <v>1212451</v>
      </c>
      <c r="B66" s="13" t="n">
        <v>254309</v>
      </c>
      <c r="C66" s="13" t="s">
        <v>140</v>
      </c>
      <c r="E66" s="1" t="s">
        <v>161</v>
      </c>
      <c r="F66" s="13" t="n">
        <v>268</v>
      </c>
      <c r="G66" s="13" t="s">
        <v>139</v>
      </c>
      <c r="H66" s="13" t="s">
        <v>50</v>
      </c>
      <c r="I66" s="0" t="n">
        <v>2</v>
      </c>
      <c r="J66" s="15" t="n">
        <v>0.0170833333333333</v>
      </c>
      <c r="K66" s="15" t="n">
        <v>0.0159490740740741</v>
      </c>
      <c r="L66" s="1" t="s">
        <v>158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2022-02-20T16:19:12Z</dcterms:created>
  <dc:creator>sarah lister</dc:creator>
  <dc:description/>
  <dc:language>en-GB</dc:language>
  <cp:lastModifiedBy/>
  <cp:lastPrinted>2022-02-26T12:13:57Z</cp:lastPrinted>
  <dcterms:modified xsi:type="dcterms:W3CDTF">2022-02-26T17:08:52Z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