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vision 1" sheetId="1" state="visible" r:id="rId2"/>
    <sheet name="Division 1 Sorted" sheetId="2" state="visible" r:id="rId3"/>
    <sheet name="Division 2" sheetId="3" state="visible" r:id="rId4"/>
    <sheet name="Division 2 Sorted" sheetId="4" state="visible" r:id="rId5"/>
    <sheet name="Division 3" sheetId="5" state="visible" r:id="rId6"/>
    <sheet name="Division 3 Sorted" sheetId="6" state="visible" r:id="rId7"/>
    <sheet name="BROE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<sst xmlns="http://schemas.openxmlformats.org/spreadsheetml/2006/main" count="779" uniqueCount="176">
  <si>
    <t xml:space="preserve">NORWICH SBH AND NORFOLK SCULLS 2022</t>
  </si>
  <si>
    <t xml:space="preserve">RESULTS</t>
  </si>
  <si>
    <t xml:space="preserve">DIVISION 1: 10.00am START</t>
  </si>
  <si>
    <t xml:space="preserve">CREW</t>
  </si>
  <si>
    <t xml:space="preserve">CREW ID</t>
  </si>
  <si>
    <t xml:space="preserve">CREW NAME</t>
  </si>
  <si>
    <t xml:space="preserve">EVENT ID</t>
  </si>
  <si>
    <t xml:space="preserve">EVENT</t>
  </si>
  <si>
    <t xml:space="preserve">CLUB</t>
  </si>
  <si>
    <t xml:space="preserve">START TIME</t>
  </si>
  <si>
    <t xml:space="preserve">FINISH TIME</t>
  </si>
  <si>
    <t xml:space="preserve">ELAPSED TIME</t>
  </si>
  <si>
    <t xml:space="preserve">HANDICAP</t>
  </si>
  <si>
    <t xml:space="preserve">PENALTY</t>
  </si>
  <si>
    <t xml:space="preserve">FINAL TIME</t>
  </si>
  <si>
    <t xml:space="preserve">SRC-PAYNE</t>
  </si>
  <si>
    <t xml:space="preserve">PR.PR1.1x</t>
  </si>
  <si>
    <t xml:space="preserve">Sudbury Rowing Club</t>
  </si>
  <si>
    <t xml:space="preserve">NOR - Wells</t>
  </si>
  <si>
    <t xml:space="preserve">4x-</t>
  </si>
  <si>
    <t xml:space="preserve">Norwich Rowing Club</t>
  </si>
  <si>
    <t xml:space="preserve">XPR-BAILEY</t>
  </si>
  <si>
    <t xml:space="preserve">X-Press Boat Club</t>
  </si>
  <si>
    <t xml:space="preserve">NOR Bryant</t>
  </si>
  <si>
    <t xml:space="preserve">Mx.4x-</t>
  </si>
  <si>
    <t xml:space="preserve">NOR-HERNON</t>
  </si>
  <si>
    <t xml:space="preserve">W.J18.4x-</t>
  </si>
  <si>
    <t xml:space="preserve">YAR-INGLETON</t>
  </si>
  <si>
    <t xml:space="preserve">W.MasB.4x- (B-E)</t>
  </si>
  <si>
    <t xml:space="preserve">Yare Boat Club</t>
  </si>
  <si>
    <t xml:space="preserve">YAR-PITT</t>
  </si>
  <si>
    <t xml:space="preserve">W.MasD.4x- (B-E)</t>
  </si>
  <si>
    <t xml:space="preserve">YAR-HARDMAN</t>
  </si>
  <si>
    <t xml:space="preserve">W.MasE.4x- (B-E)</t>
  </si>
  <si>
    <t xml:space="preserve">SRC-WALLACE</t>
  </si>
  <si>
    <t xml:space="preserve">Mx.MasB.2x (B-G)</t>
  </si>
  <si>
    <t xml:space="preserve">SRC-WALLACE-3</t>
  </si>
  <si>
    <t xml:space="preserve">Mx.MasD.2x (B-G)</t>
  </si>
  <si>
    <t xml:space="preserve">DEB-BARNARD</t>
  </si>
  <si>
    <t xml:space="preserve">Mx.MasE.2x (B-G)</t>
  </si>
  <si>
    <t xml:space="preserve">Deben Rowing Club</t>
  </si>
  <si>
    <t xml:space="preserve">NOR-BAXTER</t>
  </si>
  <si>
    <t xml:space="preserve">Mx.MasG.2x (B-G)</t>
  </si>
  <si>
    <t xml:space="preserve">NOR-CLARK</t>
  </si>
  <si>
    <t xml:space="preserve">2x</t>
  </si>
  <si>
    <t xml:space="preserve">SRC-LOURME</t>
  </si>
  <si>
    <t xml:space="preserve">MasA.1x (A-B)</t>
  </si>
  <si>
    <t xml:space="preserve">SBR-TINDER</t>
  </si>
  <si>
    <t xml:space="preserve">South Broads Rowing Club</t>
  </si>
  <si>
    <t xml:space="preserve">Adams</t>
  </si>
  <si>
    <t xml:space="preserve">St Neots Rowing Club</t>
  </si>
  <si>
    <t xml:space="preserve">SBR-MEADOWS</t>
  </si>
  <si>
    <t xml:space="preserve">MasB.1x (A-B)</t>
  </si>
  <si>
    <t xml:space="preserve">NOR - Sparkes</t>
  </si>
  <si>
    <t xml:space="preserve">MasC.1x (C-E)</t>
  </si>
  <si>
    <t xml:space="preserve">YAR-SERGENT</t>
  </si>
  <si>
    <t xml:space="preserve">MasD.1x (C-E)</t>
  </si>
  <si>
    <t xml:space="preserve">YAR-HERRMANN</t>
  </si>
  <si>
    <t xml:space="preserve">MasE.1x (C-E)</t>
  </si>
  <si>
    <t xml:space="preserve">DEB Pidd</t>
  </si>
  <si>
    <t xml:space="preserve">MasF.1x (F-H)</t>
  </si>
  <si>
    <t xml:space="preserve">ARD-JOHNSON</t>
  </si>
  <si>
    <t xml:space="preserve">Ardingly Rowing Club</t>
  </si>
  <si>
    <t xml:space="preserve">NOR-SCOTT</t>
  </si>
  <si>
    <t xml:space="preserve">MasG.1x (F-H)</t>
  </si>
  <si>
    <t xml:space="preserve">NOR-CONSIDINE</t>
  </si>
  <si>
    <t xml:space="preserve">W.4+</t>
  </si>
  <si>
    <t xml:space="preserve">CAB-VANDERHOOF</t>
  </si>
  <si>
    <t xml:space="preserve">W.MasE.2x</t>
  </si>
  <si>
    <t xml:space="preserve">Cantabrigian Rowing Club</t>
  </si>
  <si>
    <t xml:space="preserve">NOR-FREW</t>
  </si>
  <si>
    <t xml:space="preserve">J17.1x</t>
  </si>
  <si>
    <t xml:space="preserve">Lowestoft</t>
  </si>
  <si>
    <t xml:space="preserve">Lowestoft Rowing Club</t>
  </si>
  <si>
    <t xml:space="preserve">YAR-WYNNE</t>
  </si>
  <si>
    <t xml:space="preserve">MasH.1x (F-H)</t>
  </si>
  <si>
    <t xml:space="preserve">DIVISION 2: 12.30pm START</t>
  </si>
  <si>
    <t xml:space="preserve">IEL-LLOYD</t>
  </si>
  <si>
    <t xml:space="preserve">W.4x+</t>
  </si>
  <si>
    <t xml:space="preserve">Isle of Ely Rowing Club</t>
  </si>
  <si>
    <t xml:space="preserve">XPR-TAYLOR</t>
  </si>
  <si>
    <t xml:space="preserve">NOR/TYNE</t>
  </si>
  <si>
    <t xml:space="preserve">MasG.2x</t>
  </si>
  <si>
    <t xml:space="preserve">SRC-WALLACE-2</t>
  </si>
  <si>
    <t xml:space="preserve">Mx.MasB.2x</t>
  </si>
  <si>
    <t xml:space="preserve">IEL-BRZOSKA</t>
  </si>
  <si>
    <t xml:space="preserve">W.MasC.2x</t>
  </si>
  <si>
    <t xml:space="preserve">NOR-MCFADYEN</t>
  </si>
  <si>
    <t xml:space="preserve">J17.2x</t>
  </si>
  <si>
    <t xml:space="preserve">NOR-WHITEFOOT</t>
  </si>
  <si>
    <t xml:space="preserve">W.J17.2x</t>
  </si>
  <si>
    <t xml:space="preserve">IEL-GILES</t>
  </si>
  <si>
    <t xml:space="preserve">NOR-KEMPTON</t>
  </si>
  <si>
    <t xml:space="preserve">CAM-Tollett</t>
  </si>
  <si>
    <t xml:space="preserve">MasG.1x</t>
  </si>
  <si>
    <t xml:space="preserve">City of Cambridge Rowing Club</t>
  </si>
  <si>
    <t xml:space="preserve">SRC-INGHAM-BOOR</t>
  </si>
  <si>
    <t xml:space="preserve">W.AD.AR2.1x</t>
  </si>
  <si>
    <t xml:space="preserve">DIVISION 3: 2.45pm START</t>
  </si>
  <si>
    <t xml:space="preserve">NOR-AUDINIS</t>
  </si>
  <si>
    <t xml:space="preserve">MasF.4x-</t>
  </si>
  <si>
    <t xml:space="preserve">IEL-LITTLEWOOD</t>
  </si>
  <si>
    <t xml:space="preserve">MasE.4x-</t>
  </si>
  <si>
    <t xml:space="preserve">XPR-MARTIN FERNANDEZ</t>
  </si>
  <si>
    <t xml:space="preserve">MasB.4x-</t>
  </si>
  <si>
    <t xml:space="preserve">NOR/DUR</t>
  </si>
  <si>
    <t xml:space="preserve">Mx.MasF.4x-</t>
  </si>
  <si>
    <t xml:space="preserve">NOR-Doe</t>
  </si>
  <si>
    <t xml:space="preserve">DEB-BARNARD-2</t>
  </si>
  <si>
    <t xml:space="preserve">Mx.2x</t>
  </si>
  <si>
    <t xml:space="preserve">NOR-ANTONIOU-KOUROUNIOTI</t>
  </si>
  <si>
    <t xml:space="preserve">YAR-FISHER</t>
  </si>
  <si>
    <t xml:space="preserve">MasC.2x</t>
  </si>
  <si>
    <t xml:space="preserve">YAR-LAWRENCE</t>
  </si>
  <si>
    <t xml:space="preserve">MasE.2x (E-G)</t>
  </si>
  <si>
    <t xml:space="preserve">YAR-KITSON</t>
  </si>
  <si>
    <t xml:space="preserve">MasF.2x (E-G)</t>
  </si>
  <si>
    <t xml:space="preserve">DEB Streat</t>
  </si>
  <si>
    <t xml:space="preserve">SRC-WHITE</t>
  </si>
  <si>
    <t xml:space="preserve">NOR-ASHCROFT</t>
  </si>
  <si>
    <t xml:space="preserve">MasG.2x (E-G)</t>
  </si>
  <si>
    <t xml:space="preserve">NOR-LISTER</t>
  </si>
  <si>
    <t xml:space="preserve">W.2x</t>
  </si>
  <si>
    <t xml:space="preserve">SIV-HEYLEN</t>
  </si>
  <si>
    <t xml:space="preserve">1x</t>
  </si>
  <si>
    <t xml:space="preserve">St Ives Rowing Club</t>
  </si>
  <si>
    <t xml:space="preserve">NOR - McKelvey</t>
  </si>
  <si>
    <t xml:space="preserve">Adams-2</t>
  </si>
  <si>
    <t xml:space="preserve">NOR Baines</t>
  </si>
  <si>
    <t xml:space="preserve">NOR-BAKER</t>
  </si>
  <si>
    <t xml:space="preserve">W.MasC.1x</t>
  </si>
  <si>
    <t xml:space="preserve">Katie Stoner</t>
  </si>
  <si>
    <t xml:space="preserve">XPR-BROWN</t>
  </si>
  <si>
    <t xml:space="preserve">W.MasF.1x</t>
  </si>
  <si>
    <t xml:space="preserve">Crew ID</t>
  </si>
  <si>
    <t xml:space="preserve">Event ID</t>
  </si>
  <si>
    <t xml:space="preserve">Event</t>
  </si>
  <si>
    <t xml:space="preserve">Band</t>
  </si>
  <si>
    <t xml:space="preserve">Division</t>
  </si>
  <si>
    <t xml:space="preserve">CrewNum</t>
  </si>
  <si>
    <t xml:space="preserve">Crew Name</t>
  </si>
  <si>
    <t xml:space="preserve">Crew Club</t>
  </si>
  <si>
    <t xml:space="preserve">Position In Event</t>
  </si>
  <si>
    <t xml:space="preserve">Raw Time</t>
  </si>
  <si>
    <t xml:space="preserve">Time</t>
  </si>
  <si>
    <t xml:space="preserve">Status</t>
  </si>
  <si>
    <t xml:space="preserve">Verdict</t>
  </si>
  <si>
    <t xml:space="preserve">Division 1 -  Long Course</t>
  </si>
  <si>
    <t xml:space="preserve">00:41:03</t>
  </si>
  <si>
    <t xml:space="preserve">Finished</t>
  </si>
  <si>
    <t xml:space="preserve">00:17:59</t>
  </si>
  <si>
    <t xml:space="preserve">00:18:19</t>
  </si>
  <si>
    <t xml:space="preserve">00:20:47</t>
  </si>
  <si>
    <t xml:space="preserve">00:21:13</t>
  </si>
  <si>
    <t xml:space="preserve">00:25:00</t>
  </si>
  <si>
    <t xml:space="preserve">00:21:34</t>
  </si>
  <si>
    <t xml:space="preserve">00:21:39</t>
  </si>
  <si>
    <t xml:space="preserve">Winner</t>
  </si>
  <si>
    <t xml:space="preserve">00:20:14</t>
  </si>
  <si>
    <t xml:space="preserve">00:23:31</t>
  </si>
  <si>
    <t xml:space="preserve">00:20:23</t>
  </si>
  <si>
    <t xml:space="preserve">00:23:14</t>
  </si>
  <si>
    <t xml:space="preserve">00:20:15</t>
  </si>
  <si>
    <t xml:space="preserve">00:22:53</t>
  </si>
  <si>
    <t xml:space="preserve">00:20:26</t>
  </si>
  <si>
    <t xml:space="preserve">00:22:06</t>
  </si>
  <si>
    <t xml:space="preserve">00:21:04</t>
  </si>
  <si>
    <t xml:space="preserve">00:22:20</t>
  </si>
  <si>
    <t xml:space="preserve">00:20:53</t>
  </si>
  <si>
    <t xml:space="preserve">00:21:46</t>
  </si>
  <si>
    <t xml:space="preserve">00:22:38</t>
  </si>
  <si>
    <t xml:space="preserve">00:22:02</t>
  </si>
  <si>
    <t xml:space="preserve">00:22:03</t>
  </si>
  <si>
    <t xml:space="preserve">00:23:11</t>
  </si>
  <si>
    <t xml:space="preserve">Division 2 -  Short Course</t>
  </si>
  <si>
    <t xml:space="preserve">Division 3 – Long Course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</si>
</sst>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hh:mm:ss"/>
    <numFmt numFmtId="167" formatCode="@"/>
  </numFmts>
  <fonts count="2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 val="true"/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i val="true"/>
      <sz val="11"/>
      <color rgb="FF808080"/>
      <name val="Calibri"/>
      <family val="2"/>
    </font>
    <font>
      <sz val="11"/>
      <color rgb="FF008000"/>
      <name val="Calibri"/>
      <family val="2"/>
    </font>
    <font>
      <b val="true"/>
      <sz val="15"/>
      <color rgb="FF666699"/>
      <name val="Calibri"/>
      <family val="2"/>
    </font>
    <font>
      <b val="true"/>
      <sz val="13"/>
      <color rgb="FF666699"/>
      <name val="Calibri"/>
      <family val="2"/>
    </font>
    <font>
      <b val="true"/>
      <sz val="11"/>
      <color rgb="FF666699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8"/>
      <color rgb="FF666699"/>
      <name val="Calibri Light"/>
      <family val="2"/>
    </font>
    <font>
      <b val="true"/>
      <sz val="11"/>
      <color rgb="FF000000"/>
      <name val="Calibri"/>
      <family val="2"/>
    </font>
    <font>
      <sz val="11"/>
      <color rgb="FFFF0000"/>
      <name val="Calibri"/>
      <family val="2"/>
    </font>
    <font>
      <sz val="14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4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333399"/>
        <bgColor rgb="FF003366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FFFF00"/>
        <bgColor rgb="FFFFFF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6" borderId="0" applyFont="true" applyBorder="false" applyAlignment="false" applyProtection="false"/>
    <xf numFmtId="164" fontId="6" fillId="3" borderId="1" applyFont="true" applyBorder="true" applyAlignment="false" applyProtection="false"/>
    <xf numFmtId="164" fontId="7" fillId="14" borderId="2" applyFont="true" applyBorder="tru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3" applyFont="true" applyBorder="true" applyAlignment="false" applyProtection="false"/>
    <xf numFmtId="164" fontId="11" fillId="0" borderId="4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0" applyFont="true" applyBorder="false" applyAlignment="false" applyProtection="false"/>
    <xf numFmtId="164" fontId="13" fillId="3" borderId="1" applyFont="true" applyBorder="true" applyAlignment="false" applyProtection="false"/>
    <xf numFmtId="164" fontId="14" fillId="0" borderId="6" applyFont="true" applyBorder="true" applyAlignment="false" applyProtection="false"/>
    <xf numFmtId="164" fontId="15" fillId="9" borderId="0" applyFont="true" applyBorder="false" applyAlignment="false" applyProtection="false"/>
    <xf numFmtId="164" fontId="0" fillId="5" borderId="7" applyFont="true" applyBorder="true" applyAlignment="false" applyProtection="false"/>
    <xf numFmtId="164" fontId="16" fillId="3" borderId="8" applyFont="true" applyBorder="true" applyAlignment="false" applyProtection="false"/>
    <xf numFmtId="164" fontId="17" fillId="0" borderId="0" applyFont="true" applyBorder="fals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17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17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0" fillId="1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0" fillId="17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1" xfId="48"/>
    <cellStyle name="Heading 1 1" xfId="49"/>
    <cellStyle name="Heading 2 1" xfId="50"/>
    <cellStyle name="Heading 3" xfId="51"/>
    <cellStyle name="Heading 4" xfId="52"/>
    <cellStyle name="Input" xfId="53"/>
    <cellStyle name="Linked Cell" xfId="54"/>
    <cellStyle name="Neutral 1" xfId="55"/>
    <cellStyle name="Note 1" xfId="56"/>
    <cellStyle name="Output" xfId="57"/>
    <cellStyle name="Title" xfId="58"/>
    <cellStyle name="Total" xfId="59"/>
    <cellStyle name="Warning Text" xfId="60"/>
  </cellStyles>
  <dxfs count="3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3" colorId="64" zoomScale="40" zoomScaleNormal="40" zoomScalePageLayoutView="100" workbookViewId="0">
      <selection pane="topLeft" activeCell="P17" activeCellId="0" sqref="P17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0.89"/>
    <col collapsed="false" customWidth="true" hidden="false" outlineLevel="0" max="3" min="3" style="2" width="20.79"/>
    <col collapsed="false" customWidth="true" hidden="false" outlineLevel="0" max="4" min="4" style="1" width="11.43"/>
    <col collapsed="false" customWidth="true" hidden="false" outlineLevel="0" max="5" min="5" style="2" width="20.51"/>
    <col collapsed="false" customWidth="true" hidden="false" outlineLevel="0" max="6" min="6" style="2" width="28.96"/>
    <col collapsed="false" customWidth="true" hidden="false" outlineLevel="0" max="7" min="7" style="2" width="14.18"/>
    <col collapsed="false" customWidth="true" hidden="false" outlineLevel="0" max="8" min="8" style="2" width="15.08"/>
    <col collapsed="false" customWidth="true" hidden="false" outlineLevel="0" max="9" min="9" style="2" width="17.03"/>
    <col collapsed="false" customWidth="true" hidden="false" outlineLevel="0" max="10" min="10" style="2" width="13.29"/>
    <col collapsed="false" customWidth="true" hidden="false" outlineLevel="0" max="11" min="11" style="2" width="11.04"/>
    <col collapsed="false" customWidth="true" hidden="false" outlineLevel="0" max="12" min="12" style="2" width="14.03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3" t="s">
        <v>0</v>
      </c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2</v>
      </c>
    </row>
    <row r="4" s="3" customFormat="true" ht="27" hidden="false" customHeight="true" outlineLevel="0" collapsed="false">
      <c r="A4" s="4"/>
      <c r="B4" s="4"/>
      <c r="D4" s="4"/>
    </row>
    <row r="5" s="5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s="9" customFormat="true" ht="27" hidden="false" customHeight="true" outlineLevel="0" collapsed="false">
      <c r="A6" s="8" t="n">
        <v>101</v>
      </c>
      <c r="B6" s="8" t="n">
        <v>1257147</v>
      </c>
      <c r="C6" s="9" t="s">
        <v>15</v>
      </c>
      <c r="D6" s="8" t="n">
        <v>293021</v>
      </c>
      <c r="E6" s="9" t="s">
        <v>16</v>
      </c>
      <c r="F6" s="9" t="s">
        <v>17</v>
      </c>
      <c r="G6" s="10" t="n">
        <v>0.0582407407407407</v>
      </c>
      <c r="H6" s="10" t="n">
        <v>0.0867476851851852</v>
      </c>
      <c r="I6" s="10" t="n">
        <f aca="false">H6-G6</f>
        <v>0.0285069444444444</v>
      </c>
      <c r="J6" s="10"/>
      <c r="K6" s="10"/>
      <c r="L6" s="10" t="n">
        <f aca="false">I6-J6+K6</f>
        <v>0.0285069444444444</v>
      </c>
    </row>
    <row r="7" s="9" customFormat="true" ht="27" hidden="false" customHeight="true" outlineLevel="0" collapsed="false">
      <c r="A7" s="8" t="n">
        <v>102</v>
      </c>
      <c r="B7" s="8" t="n">
        <v>1258742</v>
      </c>
      <c r="C7" s="9" t="s">
        <v>18</v>
      </c>
      <c r="D7" s="8" t="n">
        <v>287878</v>
      </c>
      <c r="E7" s="9" t="s">
        <v>19</v>
      </c>
      <c r="F7" s="9" t="s">
        <v>20</v>
      </c>
      <c r="G7" s="10" t="n">
        <v>0.0603472222222222</v>
      </c>
      <c r="H7" s="10" t="n">
        <v>0.0728356481481481</v>
      </c>
      <c r="I7" s="10" t="n">
        <f aca="false">H7-G7</f>
        <v>0.0124884259259259</v>
      </c>
      <c r="J7" s="10"/>
      <c r="K7" s="10"/>
      <c r="L7" s="10" t="n">
        <f aca="false">I7-J7+K7</f>
        <v>0.0124884259259259</v>
      </c>
    </row>
    <row r="8" s="9" customFormat="true" ht="27" hidden="false" customHeight="true" outlineLevel="0" collapsed="false">
      <c r="A8" s="8" t="n">
        <v>103</v>
      </c>
      <c r="B8" s="8" t="n">
        <v>1258738</v>
      </c>
      <c r="C8" s="9" t="s">
        <v>21</v>
      </c>
      <c r="D8" s="8" t="n">
        <v>287878</v>
      </c>
      <c r="E8" s="9" t="s">
        <v>19</v>
      </c>
      <c r="F8" s="9" t="s">
        <v>22</v>
      </c>
      <c r="G8" s="10" t="n">
        <v>0.0605902777777778</v>
      </c>
      <c r="H8" s="10" t="n">
        <v>0.0733101851851852</v>
      </c>
      <c r="I8" s="10" t="n">
        <f aca="false">H8-G8</f>
        <v>0.0127199074074074</v>
      </c>
      <c r="J8" s="10"/>
      <c r="K8" s="10"/>
      <c r="L8" s="10" t="n">
        <f aca="false">I8-J8+K8</f>
        <v>0.0127199074074074</v>
      </c>
    </row>
    <row r="9" s="9" customFormat="true" ht="27" hidden="false" customHeight="true" outlineLevel="0" collapsed="false">
      <c r="A9" s="8" t="n">
        <v>104</v>
      </c>
      <c r="B9" s="8" t="n">
        <v>1258479</v>
      </c>
      <c r="C9" s="9" t="s">
        <v>23</v>
      </c>
      <c r="D9" s="8" t="n">
        <v>288055</v>
      </c>
      <c r="E9" s="9" t="s">
        <v>24</v>
      </c>
      <c r="F9" s="9" t="s">
        <v>20</v>
      </c>
      <c r="G9" s="10" t="n">
        <v>0.0609837962962963</v>
      </c>
      <c r="H9" s="10" t="n">
        <v>0.0754166666666667</v>
      </c>
      <c r="I9" s="10" t="n">
        <f aca="false">H9-G9</f>
        <v>0.0144328703703704</v>
      </c>
      <c r="J9" s="10"/>
      <c r="K9" s="10"/>
      <c r="L9" s="10" t="n">
        <f aca="false">I9-J9+K9</f>
        <v>0.0144328703703704</v>
      </c>
    </row>
    <row r="10" s="9" customFormat="true" ht="27" hidden="false" customHeight="true" outlineLevel="0" collapsed="false">
      <c r="A10" s="8" t="n">
        <v>105</v>
      </c>
      <c r="B10" s="8" t="n">
        <v>1256921</v>
      </c>
      <c r="C10" s="9" t="s">
        <v>25</v>
      </c>
      <c r="D10" s="8" t="n">
        <v>287981</v>
      </c>
      <c r="E10" s="9" t="s">
        <v>26</v>
      </c>
      <c r="F10" s="9" t="s">
        <v>20</v>
      </c>
      <c r="G10" s="10" t="n">
        <v>0.0612731481481482</v>
      </c>
      <c r="H10" s="10" t="n">
        <v>0.0760069444444444</v>
      </c>
      <c r="I10" s="10" t="n">
        <f aca="false">H10-G10</f>
        <v>0.0147337962962963</v>
      </c>
      <c r="J10" s="10"/>
      <c r="K10" s="10"/>
      <c r="L10" s="10" t="n">
        <f aca="false">I10-J10+K10</f>
        <v>0.0147337962962963</v>
      </c>
    </row>
    <row r="11" s="9" customFormat="true" ht="27" hidden="false" customHeight="true" outlineLevel="0" collapsed="false">
      <c r="A11" s="8" t="n">
        <v>106</v>
      </c>
      <c r="B11" s="8" t="n">
        <v>1256030</v>
      </c>
      <c r="C11" s="9" t="s">
        <v>27</v>
      </c>
      <c r="D11" s="8" t="n">
        <v>287974</v>
      </c>
      <c r="E11" s="9" t="s">
        <v>28</v>
      </c>
      <c r="F11" s="9" t="s">
        <v>29</v>
      </c>
      <c r="G11" s="10" t="n">
        <v>0.0615393518518519</v>
      </c>
      <c r="H11" s="10" t="n">
        <v>0.078900462962963</v>
      </c>
      <c r="I11" s="10" t="n">
        <f aca="false">H11-G11</f>
        <v>0.0173611111111111</v>
      </c>
      <c r="J11" s="10"/>
      <c r="K11" s="10"/>
      <c r="L11" s="10" t="n">
        <f aca="false">I11-J11+K11</f>
        <v>0.0173611111111111</v>
      </c>
    </row>
    <row r="12" s="9" customFormat="true" ht="27" hidden="false" customHeight="true" outlineLevel="0" collapsed="false">
      <c r="A12" s="8" t="n">
        <v>107</v>
      </c>
      <c r="B12" s="8" t="n">
        <v>1256021</v>
      </c>
      <c r="C12" s="9" t="s">
        <v>30</v>
      </c>
      <c r="D12" s="8" t="n">
        <v>287976</v>
      </c>
      <c r="E12" s="9" t="s">
        <v>31</v>
      </c>
      <c r="F12" s="9" t="s">
        <v>29</v>
      </c>
      <c r="G12" s="10" t="n">
        <v>0.0617708333333333</v>
      </c>
      <c r="H12" s="10" t="n">
        <v>0.0767476851851852</v>
      </c>
      <c r="I12" s="10" t="n">
        <f aca="false">H12-G12</f>
        <v>0.0149768518518519</v>
      </c>
      <c r="J12" s="10" t="n">
        <v>0.000543981481481481</v>
      </c>
      <c r="K12" s="10"/>
      <c r="L12" s="10" t="n">
        <f aca="false">I12-J12+K12</f>
        <v>0.0144328703703704</v>
      </c>
    </row>
    <row r="13" s="9" customFormat="true" ht="27" hidden="false" customHeight="true" outlineLevel="0" collapsed="false">
      <c r="A13" s="8" t="n">
        <v>108</v>
      </c>
      <c r="B13" s="8" t="n">
        <v>1259631</v>
      </c>
      <c r="C13" s="9" t="s">
        <v>32</v>
      </c>
      <c r="D13" s="8" t="n">
        <v>287977</v>
      </c>
      <c r="E13" s="9" t="s">
        <v>33</v>
      </c>
      <c r="F13" s="9" t="s">
        <v>29</v>
      </c>
      <c r="G13" s="10" t="n">
        <v>0.0620138888888889</v>
      </c>
      <c r="H13" s="10" t="n">
        <v>0.0770486111111111</v>
      </c>
      <c r="I13" s="10" t="n">
        <f aca="false">H13-G13</f>
        <v>0.0150347222222222</v>
      </c>
      <c r="J13" s="10" t="n">
        <v>0.000833333333333333</v>
      </c>
      <c r="K13" s="10"/>
      <c r="L13" s="10" t="n">
        <f aca="false">I13-J13+K13</f>
        <v>0.0142013888888889</v>
      </c>
    </row>
    <row r="14" s="9" customFormat="true" ht="27" hidden="false" customHeight="true" outlineLevel="0" collapsed="false">
      <c r="A14" s="8" t="n">
        <v>109</v>
      </c>
      <c r="B14" s="8" t="n">
        <v>1258655</v>
      </c>
      <c r="C14" s="9" t="s">
        <v>34</v>
      </c>
      <c r="D14" s="8" t="n">
        <v>288066</v>
      </c>
      <c r="E14" s="9" t="s">
        <v>35</v>
      </c>
      <c r="F14" s="9" t="s">
        <v>17</v>
      </c>
      <c r="G14" s="10" t="n">
        <v>0.0621527777777778</v>
      </c>
      <c r="H14" s="10" t="n">
        <v>0.0762037037037037</v>
      </c>
      <c r="I14" s="10" t="n">
        <f aca="false">H14-G14</f>
        <v>0.0140509259259259</v>
      </c>
      <c r="J14" s="10"/>
      <c r="K14" s="10"/>
      <c r="L14" s="10" t="n">
        <f aca="false">I14-J14+K14</f>
        <v>0.0140509259259259</v>
      </c>
    </row>
    <row r="15" s="9" customFormat="true" ht="27" hidden="false" customHeight="true" outlineLevel="0" collapsed="false">
      <c r="A15" s="8" t="n">
        <v>110</v>
      </c>
      <c r="B15" s="8" t="n">
        <v>1259591</v>
      </c>
      <c r="C15" s="9" t="s">
        <v>36</v>
      </c>
      <c r="D15" s="8" t="n">
        <v>288068</v>
      </c>
      <c r="E15" s="9" t="s">
        <v>37</v>
      </c>
      <c r="F15" s="9" t="s">
        <v>17</v>
      </c>
      <c r="G15" s="10" t="n">
        <v>0.0625</v>
      </c>
      <c r="H15" s="10" t="n">
        <v>0.0788310185185185</v>
      </c>
      <c r="I15" s="10" t="n">
        <f aca="false">H15-G15</f>
        <v>0.0163310185185185</v>
      </c>
      <c r="J15" s="10" t="n">
        <v>0.000520833333333333</v>
      </c>
      <c r="K15" s="10"/>
      <c r="L15" s="10" t="n">
        <f aca="false">I15-J15+K15</f>
        <v>0.0158101851851852</v>
      </c>
    </row>
    <row r="16" s="9" customFormat="true" ht="27" hidden="false" customHeight="true" outlineLevel="0" collapsed="false">
      <c r="A16" s="8" t="n">
        <v>111</v>
      </c>
      <c r="B16" s="8" t="n">
        <v>1248193</v>
      </c>
      <c r="C16" s="9" t="s">
        <v>38</v>
      </c>
      <c r="D16" s="8" t="n">
        <v>288069</v>
      </c>
      <c r="E16" s="9" t="s">
        <v>39</v>
      </c>
      <c r="F16" s="9" t="s">
        <v>40</v>
      </c>
      <c r="G16" s="10" t="n">
        <v>0.0626967592592593</v>
      </c>
      <c r="H16" s="10" t="n">
        <v>0.0768518518518519</v>
      </c>
      <c r="I16" s="10" t="n">
        <f aca="false">H16-G16</f>
        <v>0.0141550925925926</v>
      </c>
      <c r="J16" s="10" t="n">
        <v>0.000798611111111111</v>
      </c>
      <c r="K16" s="10"/>
      <c r="L16" s="10" t="n">
        <f aca="false">I16-J16+K16</f>
        <v>0.0133564814814815</v>
      </c>
    </row>
    <row r="17" s="9" customFormat="true" ht="27" hidden="false" customHeight="true" outlineLevel="0" collapsed="false">
      <c r="A17" s="8" t="n">
        <v>112</v>
      </c>
      <c r="B17" s="8" t="n">
        <v>1258831</v>
      </c>
      <c r="C17" s="9" t="s">
        <v>41</v>
      </c>
      <c r="D17" s="8" t="n">
        <v>288071</v>
      </c>
      <c r="E17" s="9" t="s">
        <v>42</v>
      </c>
      <c r="F17" s="9" t="s">
        <v>20</v>
      </c>
      <c r="G17" s="10" t="n">
        <v>0.0629282407407407</v>
      </c>
      <c r="H17" s="10" t="n">
        <v>0.0790625</v>
      </c>
      <c r="I17" s="10" t="n">
        <f aca="false">H17-G17</f>
        <v>0.0161342592592593</v>
      </c>
      <c r="J17" s="10" t="n">
        <v>0.00148148148148148</v>
      </c>
      <c r="K17" s="10"/>
      <c r="L17" s="10" t="n">
        <f aca="false">I17-J17+K17</f>
        <v>0.0146527777777778</v>
      </c>
    </row>
    <row r="18" s="9" customFormat="true" ht="27" hidden="false" customHeight="true" outlineLevel="0" collapsed="false">
      <c r="A18" s="8" t="n">
        <v>113</v>
      </c>
      <c r="B18" s="8" t="n">
        <v>1257626</v>
      </c>
      <c r="C18" s="9" t="s">
        <v>43</v>
      </c>
      <c r="D18" s="8" t="n">
        <v>287903</v>
      </c>
      <c r="E18" s="9" t="s">
        <v>44</v>
      </c>
      <c r="F18" s="9" t="s">
        <v>20</v>
      </c>
      <c r="G18" s="10" t="n">
        <v>0.0632407407407407</v>
      </c>
      <c r="H18" s="10" t="n">
        <v>0.0773032407407407</v>
      </c>
      <c r="I18" s="10" t="n">
        <f aca="false">H18-G18</f>
        <v>0.0140625</v>
      </c>
      <c r="J18" s="10"/>
      <c r="K18" s="10"/>
      <c r="L18" s="10" t="n">
        <f aca="false">I18-J18+K18</f>
        <v>0.0140625</v>
      </c>
    </row>
    <row r="19" s="9" customFormat="true" ht="27" hidden="false" customHeight="true" outlineLevel="0" collapsed="false">
      <c r="A19" s="8" t="n">
        <v>114</v>
      </c>
      <c r="B19" s="8" t="n">
        <v>1259599</v>
      </c>
      <c r="C19" s="9" t="s">
        <v>45</v>
      </c>
      <c r="D19" s="8" t="n">
        <v>287920</v>
      </c>
      <c r="E19" s="9" t="s">
        <v>46</v>
      </c>
      <c r="F19" s="9" t="s">
        <v>17</v>
      </c>
      <c r="G19" s="10" t="n">
        <v>0.0634259259259259</v>
      </c>
      <c r="H19" s="10" t="n">
        <v>0.0793171296296296</v>
      </c>
      <c r="I19" s="10" t="n">
        <f aca="false">H19-G19</f>
        <v>0.0158912037037037</v>
      </c>
      <c r="J19" s="10"/>
      <c r="K19" s="10"/>
      <c r="L19" s="10" t="n">
        <f aca="false">I19-J19+K19</f>
        <v>0.0158912037037037</v>
      </c>
    </row>
    <row r="20" s="9" customFormat="true" ht="27" hidden="false" customHeight="true" outlineLevel="0" collapsed="false">
      <c r="A20" s="8" t="n">
        <v>115</v>
      </c>
      <c r="B20" s="8" t="n">
        <v>1259601</v>
      </c>
      <c r="C20" s="9" t="s">
        <v>47</v>
      </c>
      <c r="D20" s="8" t="n">
        <v>287920</v>
      </c>
      <c r="E20" s="9" t="s">
        <v>46</v>
      </c>
      <c r="F20" s="9" t="s">
        <v>48</v>
      </c>
      <c r="G20" s="10" t="n">
        <v>0.0636342592592593</v>
      </c>
      <c r="H20" s="10" t="n">
        <v>0.0786111111111111</v>
      </c>
      <c r="I20" s="10" t="n">
        <f aca="false">H20-G20</f>
        <v>0.0149768518518519</v>
      </c>
      <c r="J20" s="10"/>
      <c r="K20" s="10"/>
      <c r="L20" s="10" t="n">
        <f aca="false">I20-J20+K20</f>
        <v>0.0149768518518519</v>
      </c>
    </row>
    <row r="21" s="9" customFormat="true" ht="27" hidden="false" customHeight="true" outlineLevel="0" collapsed="false">
      <c r="A21" s="8" t="n">
        <v>116</v>
      </c>
      <c r="B21" s="8" t="n">
        <v>1259603</v>
      </c>
      <c r="C21" s="9" t="s">
        <v>49</v>
      </c>
      <c r="D21" s="8" t="n">
        <v>287920</v>
      </c>
      <c r="E21" s="9" t="s">
        <v>46</v>
      </c>
      <c r="F21" s="9" t="s">
        <v>50</v>
      </c>
      <c r="G21" s="10" t="n">
        <v>0.0637152777777778</v>
      </c>
      <c r="H21" s="10" t="n">
        <v>0.0779050925925926</v>
      </c>
      <c r="I21" s="10" t="n">
        <f aca="false">H21-G21</f>
        <v>0.0141898148148148</v>
      </c>
      <c r="J21" s="10"/>
      <c r="K21" s="10"/>
      <c r="L21" s="10" t="n">
        <f aca="false">I21-J21+K21</f>
        <v>0.0141898148148148</v>
      </c>
    </row>
    <row r="22" s="9" customFormat="true" ht="27" hidden="false" customHeight="true" outlineLevel="0" collapsed="false">
      <c r="A22" s="8" t="n">
        <v>117</v>
      </c>
      <c r="B22" s="8" t="n">
        <v>1259602</v>
      </c>
      <c r="C22" s="9" t="s">
        <v>51</v>
      </c>
      <c r="D22" s="8" t="n">
        <v>287921</v>
      </c>
      <c r="E22" s="9" t="s">
        <v>52</v>
      </c>
      <c r="F22" s="9" t="s">
        <v>48</v>
      </c>
      <c r="G22" s="10" t="n">
        <v>0.0641435185185185</v>
      </c>
      <c r="H22" s="10" t="n">
        <v>0.0794907407407407</v>
      </c>
      <c r="I22" s="10" t="n">
        <f aca="false">H22-G22</f>
        <v>0.0153472222222222</v>
      </c>
      <c r="J22" s="10" t="n">
        <v>0.000138888888888889</v>
      </c>
      <c r="K22" s="10"/>
      <c r="L22" s="10" t="n">
        <f aca="false">I22-J22+K22</f>
        <v>0.0152083333333333</v>
      </c>
    </row>
    <row r="23" s="9" customFormat="true" ht="27" hidden="false" customHeight="true" outlineLevel="0" collapsed="false">
      <c r="A23" s="8" t="n">
        <v>118</v>
      </c>
      <c r="B23" s="8" t="n">
        <v>1251255</v>
      </c>
      <c r="C23" s="9" t="s">
        <v>53</v>
      </c>
      <c r="D23" s="8" t="n">
        <v>287922</v>
      </c>
      <c r="E23" s="9" t="s">
        <v>54</v>
      </c>
      <c r="F23" s="9" t="s">
        <v>20</v>
      </c>
      <c r="G23" s="10" t="n">
        <v>0.0644907407407407</v>
      </c>
      <c r="H23" s="10" t="n">
        <v>0.0791203703703704</v>
      </c>
      <c r="I23" s="10" t="n">
        <f aca="false">H23-G23</f>
        <v>0.0146296296296296</v>
      </c>
      <c r="J23" s="10"/>
      <c r="K23" s="10"/>
      <c r="L23" s="10" t="n">
        <f aca="false">I23-J23+K23</f>
        <v>0.0146296296296296</v>
      </c>
    </row>
    <row r="24" s="9" customFormat="true" ht="27" hidden="false" customHeight="true" outlineLevel="0" collapsed="false">
      <c r="A24" s="8" t="n">
        <v>120</v>
      </c>
      <c r="B24" s="8" t="n">
        <v>1253614</v>
      </c>
      <c r="C24" s="9" t="s">
        <v>55</v>
      </c>
      <c r="D24" s="8" t="n">
        <v>287923</v>
      </c>
      <c r="E24" s="9" t="s">
        <v>56</v>
      </c>
      <c r="F24" s="9" t="s">
        <v>29</v>
      </c>
      <c r="G24" s="10" t="n">
        <v>0.064849537037037</v>
      </c>
      <c r="H24" s="10" t="n">
        <v>0.0803587962962963</v>
      </c>
      <c r="I24" s="10" t="n">
        <f aca="false">H24-G24</f>
        <v>0.0155092592592593</v>
      </c>
      <c r="J24" s="10" t="n">
        <v>0.000289351851851852</v>
      </c>
      <c r="K24" s="10"/>
      <c r="L24" s="10" t="n">
        <f aca="false">I24-J24+K24</f>
        <v>0.0152199074074074</v>
      </c>
    </row>
    <row r="25" s="9" customFormat="true" ht="27" hidden="false" customHeight="true" outlineLevel="0" collapsed="false">
      <c r="A25" s="8" t="n">
        <v>121</v>
      </c>
      <c r="B25" s="8" t="n">
        <v>1255463</v>
      </c>
      <c r="C25" s="9" t="s">
        <v>57</v>
      </c>
      <c r="D25" s="8" t="n">
        <v>287924</v>
      </c>
      <c r="E25" s="9" t="s">
        <v>58</v>
      </c>
      <c r="F25" s="9" t="s">
        <v>29</v>
      </c>
      <c r="G25" s="10" t="n">
        <v>0.0651273148148148</v>
      </c>
      <c r="H25" s="10" t="n">
        <v>0.0796296296296296</v>
      </c>
      <c r="I25" s="10" t="n">
        <f aca="false">H25-G25</f>
        <v>0.0145023148148148</v>
      </c>
      <c r="J25" s="10" t="n">
        <v>0.000578703703703704</v>
      </c>
      <c r="K25" s="10"/>
      <c r="L25" s="10" t="n">
        <f aca="false">I25-J25+K25</f>
        <v>0.0139236111111111</v>
      </c>
    </row>
    <row r="26" s="9" customFormat="true" ht="27" hidden="false" customHeight="true" outlineLevel="0" collapsed="false">
      <c r="A26" s="8" t="n">
        <v>122</v>
      </c>
      <c r="B26" s="8" t="n">
        <v>1258678</v>
      </c>
      <c r="C26" s="9" t="s">
        <v>59</v>
      </c>
      <c r="D26" s="8" t="n">
        <v>287925</v>
      </c>
      <c r="E26" s="9" t="s">
        <v>60</v>
      </c>
      <c r="F26" s="9" t="s">
        <v>40</v>
      </c>
      <c r="G26" s="10" t="n">
        <v>0.0654282407407407</v>
      </c>
      <c r="H26" s="10" t="n">
        <v>0.0805439814814815</v>
      </c>
      <c r="I26" s="10" t="n">
        <f aca="false">H26-G26</f>
        <v>0.0151157407407407</v>
      </c>
      <c r="J26" s="10"/>
      <c r="K26" s="10"/>
      <c r="L26" s="10" t="n">
        <f aca="false">I26-J26+K26</f>
        <v>0.0151157407407407</v>
      </c>
    </row>
    <row r="27" s="9" customFormat="true" ht="27" hidden="false" customHeight="true" outlineLevel="0" collapsed="false">
      <c r="A27" s="8" t="n">
        <v>123</v>
      </c>
      <c r="B27" s="8" t="n">
        <v>1251465</v>
      </c>
      <c r="C27" s="9" t="s">
        <v>61</v>
      </c>
      <c r="D27" s="8" t="n">
        <v>287925</v>
      </c>
      <c r="E27" s="9" t="s">
        <v>60</v>
      </c>
      <c r="F27" s="9" t="s">
        <v>62</v>
      </c>
      <c r="G27" s="10" t="n">
        <v>0.0655439814814815</v>
      </c>
      <c r="H27" s="10" t="n">
        <v>0.0812615740740741</v>
      </c>
      <c r="I27" s="10" t="n">
        <f aca="false">H27-G27</f>
        <v>0.0157175925925926</v>
      </c>
      <c r="J27" s="10"/>
      <c r="K27" s="10"/>
      <c r="L27" s="10" t="n">
        <f aca="false">I27-J27+K27</f>
        <v>0.0157175925925926</v>
      </c>
    </row>
    <row r="28" s="9" customFormat="true" ht="27" hidden="false" customHeight="true" outlineLevel="0" collapsed="false">
      <c r="A28" s="8" t="n">
        <v>124</v>
      </c>
      <c r="B28" s="8" t="n">
        <v>1260302</v>
      </c>
      <c r="C28" s="9" t="s">
        <v>63</v>
      </c>
      <c r="D28" s="8" t="n">
        <v>287926</v>
      </c>
      <c r="E28" s="9" t="s">
        <v>64</v>
      </c>
      <c r="F28" s="9" t="s">
        <v>20</v>
      </c>
      <c r="G28" s="10" t="n">
        <v>0.0657291666666667</v>
      </c>
      <c r="H28" s="10" t="n">
        <v>0.0810300925925926</v>
      </c>
      <c r="I28" s="10" t="n">
        <f aca="false">H28-G28</f>
        <v>0.0153009259259259</v>
      </c>
      <c r="J28" s="10" t="n">
        <v>0.000347222222222222</v>
      </c>
      <c r="K28" s="10"/>
      <c r="L28" s="10" t="n">
        <f aca="false">I28-J28+K28</f>
        <v>0.0149537037037037</v>
      </c>
    </row>
    <row r="29" s="9" customFormat="true" ht="27" hidden="false" customHeight="true" outlineLevel="0" collapsed="false">
      <c r="A29" s="8" t="n">
        <v>126</v>
      </c>
      <c r="B29" s="8" t="n">
        <v>1257619</v>
      </c>
      <c r="C29" s="9" t="s">
        <v>65</v>
      </c>
      <c r="D29" s="8" t="n">
        <v>287935</v>
      </c>
      <c r="E29" s="9" t="s">
        <v>66</v>
      </c>
      <c r="F29" s="9" t="s">
        <v>20</v>
      </c>
      <c r="G29" s="10" t="n">
        <v>0.0661921296296296</v>
      </c>
      <c r="H29" s="10" t="n">
        <v>0.0815046296296296</v>
      </c>
      <c r="I29" s="10" t="n">
        <f aca="false">H29-G29</f>
        <v>0.0153125</v>
      </c>
      <c r="J29" s="10"/>
      <c r="K29" s="10"/>
      <c r="L29" s="10" t="n">
        <f aca="false">I29-J29+K29</f>
        <v>0.0153125</v>
      </c>
    </row>
    <row r="30" s="9" customFormat="true" ht="27" hidden="false" customHeight="true" outlineLevel="0" collapsed="false">
      <c r="A30" s="8" t="n">
        <v>127</v>
      </c>
      <c r="B30" s="8" t="n">
        <v>1258792</v>
      </c>
      <c r="C30" s="9" t="s">
        <v>67</v>
      </c>
      <c r="D30" s="8" t="n">
        <v>288002</v>
      </c>
      <c r="E30" s="9" t="s">
        <v>68</v>
      </c>
      <c r="F30" s="9" t="s">
        <v>69</v>
      </c>
      <c r="G30" s="10" t="n">
        <v>0.0665162037037037</v>
      </c>
      <c r="H30" s="10" t="n">
        <v>0.0826157407407407</v>
      </c>
      <c r="I30" s="10" t="n">
        <f aca="false">H30-G30</f>
        <v>0.016099537037037</v>
      </c>
      <c r="J30" s="10"/>
      <c r="K30" s="10"/>
      <c r="L30" s="10" t="n">
        <f aca="false">I30-J30+K30</f>
        <v>0.016099537037037</v>
      </c>
    </row>
    <row r="31" s="9" customFormat="true" ht="27" hidden="false" customHeight="true" outlineLevel="0" collapsed="false">
      <c r="A31" s="8" t="n">
        <v>128</v>
      </c>
      <c r="B31" s="8" t="n">
        <v>1258255</v>
      </c>
      <c r="C31" s="9" t="s">
        <v>70</v>
      </c>
      <c r="D31" s="8" t="n">
        <v>287929</v>
      </c>
      <c r="E31" s="9" t="s">
        <v>71</v>
      </c>
      <c r="F31" s="9" t="s">
        <v>20</v>
      </c>
      <c r="G31" s="10" t="n">
        <v>0.0666087962962963</v>
      </c>
      <c r="H31" s="10" t="n">
        <v>0.0815856481481482</v>
      </c>
      <c r="I31" s="10" t="n">
        <f aca="false">H31-G31</f>
        <v>0.0149768518518519</v>
      </c>
      <c r="J31" s="10"/>
      <c r="K31" s="10"/>
      <c r="L31" s="10" t="n">
        <f aca="false">I31-J31+K31</f>
        <v>0.0149768518518519</v>
      </c>
    </row>
    <row r="33" s="9" customFormat="true" ht="27" hidden="false" customHeight="true" outlineLevel="0" collapsed="false">
      <c r="A33" s="8" t="n">
        <v>119</v>
      </c>
      <c r="B33" s="8" t="n">
        <v>1251351</v>
      </c>
      <c r="C33" s="9" t="s">
        <v>72</v>
      </c>
      <c r="D33" s="8" t="n">
        <v>287922</v>
      </c>
      <c r="E33" s="9" t="s">
        <v>54</v>
      </c>
      <c r="F33" s="9" t="s">
        <v>73</v>
      </c>
      <c r="G33" s="10"/>
      <c r="H33" s="10"/>
      <c r="I33" s="10" t="n">
        <f aca="false">H33-G33</f>
        <v>0</v>
      </c>
      <c r="J33" s="10"/>
      <c r="K33" s="10"/>
      <c r="L33" s="10" t="n">
        <f aca="false">I33-J33+K33</f>
        <v>0</v>
      </c>
    </row>
    <row r="34" s="9" customFormat="true" ht="27" hidden="false" customHeight="true" outlineLevel="0" collapsed="false">
      <c r="A34" s="8" t="n">
        <v>125</v>
      </c>
      <c r="B34" s="8" t="n">
        <v>1259629</v>
      </c>
      <c r="C34" s="9" t="s">
        <v>74</v>
      </c>
      <c r="D34" s="8" t="n">
        <v>287927</v>
      </c>
      <c r="E34" s="9" t="s">
        <v>75</v>
      </c>
      <c r="F34" s="9" t="s">
        <v>29</v>
      </c>
      <c r="G34" s="10"/>
      <c r="H34" s="10"/>
      <c r="I34" s="10" t="n">
        <f aca="false">H34-G34</f>
        <v>0</v>
      </c>
      <c r="J34" s="10"/>
      <c r="K34" s="10"/>
      <c r="L34" s="10" t="n">
        <f aca="false">I34-J34+K34</f>
        <v>0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3" colorId="64" zoomScale="40" zoomScaleNormal="40" zoomScalePageLayoutView="100" workbookViewId="0">
      <selection pane="topLeft" activeCell="B6" activeCellId="0" sqref="B6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0.89"/>
    <col collapsed="false" customWidth="true" hidden="false" outlineLevel="0" max="3" min="3" style="2" width="20.79"/>
    <col collapsed="false" customWidth="true" hidden="false" outlineLevel="0" max="4" min="4" style="1" width="11.43"/>
    <col collapsed="false" customWidth="true" hidden="false" outlineLevel="0" max="5" min="5" style="2" width="20.51"/>
    <col collapsed="false" customWidth="true" hidden="false" outlineLevel="0" max="6" min="6" style="2" width="28.96"/>
    <col collapsed="false" customWidth="true" hidden="false" outlineLevel="0" max="7" min="7" style="2" width="14.18"/>
    <col collapsed="false" customWidth="true" hidden="false" outlineLevel="0" max="8" min="8" style="2" width="15.08"/>
    <col collapsed="false" customWidth="true" hidden="false" outlineLevel="0" max="9" min="9" style="2" width="17.03"/>
    <col collapsed="false" customWidth="true" hidden="false" outlineLevel="0" max="10" min="10" style="2" width="13.29"/>
    <col collapsed="false" customWidth="true" hidden="false" outlineLevel="0" max="11" min="11" style="2" width="11.04"/>
    <col collapsed="false" customWidth="true" hidden="false" outlineLevel="0" max="12" min="12" style="2" width="14.03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3" t="s">
        <v>0</v>
      </c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2</v>
      </c>
    </row>
    <row r="4" s="3" customFormat="true" ht="27" hidden="false" customHeight="true" outlineLevel="0" collapsed="false">
      <c r="A4" s="4"/>
      <c r="B4" s="4"/>
      <c r="D4" s="4"/>
    </row>
    <row r="5" s="5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s="9" customFormat="true" ht="27" hidden="false" customHeight="true" outlineLevel="0" collapsed="false">
      <c r="A6" s="8" t="n">
        <v>102</v>
      </c>
      <c r="B6" s="8" t="n">
        <v>1258742</v>
      </c>
      <c r="C6" s="9" t="s">
        <v>18</v>
      </c>
      <c r="D6" s="8" t="n">
        <v>287878</v>
      </c>
      <c r="E6" s="9" t="s">
        <v>19</v>
      </c>
      <c r="F6" s="9" t="s">
        <v>20</v>
      </c>
      <c r="G6" s="10" t="n">
        <v>0.0603472222222222</v>
      </c>
      <c r="H6" s="10" t="n">
        <v>0.0728356481481481</v>
      </c>
      <c r="I6" s="10" t="n">
        <f aca="false">H6-G6</f>
        <v>0.0124884259259259</v>
      </c>
      <c r="J6" s="10"/>
      <c r="K6" s="10"/>
      <c r="L6" s="10" t="n">
        <f aca="false">I6-J6+K6</f>
        <v>0.0124884259259259</v>
      </c>
    </row>
    <row r="7" s="9" customFormat="true" ht="27" hidden="false" customHeight="true" outlineLevel="0" collapsed="false">
      <c r="A7" s="8" t="n">
        <v>103</v>
      </c>
      <c r="B7" s="8" t="n">
        <v>1258738</v>
      </c>
      <c r="C7" s="9" t="s">
        <v>21</v>
      </c>
      <c r="D7" s="8" t="n">
        <v>287878</v>
      </c>
      <c r="E7" s="9" t="s">
        <v>19</v>
      </c>
      <c r="F7" s="9" t="s">
        <v>22</v>
      </c>
      <c r="G7" s="10" t="n">
        <v>0.0605902777777778</v>
      </c>
      <c r="H7" s="10" t="n">
        <v>0.0733101851851852</v>
      </c>
      <c r="I7" s="10" t="n">
        <f aca="false">H7-G7</f>
        <v>0.0127199074074074</v>
      </c>
      <c r="J7" s="10"/>
      <c r="K7" s="10"/>
      <c r="L7" s="10" t="n">
        <f aca="false">I7-J7+K7</f>
        <v>0.0127199074074074</v>
      </c>
    </row>
    <row r="8" s="9" customFormat="true" ht="27" hidden="false" customHeight="true" outlineLevel="0" collapsed="false">
      <c r="A8" s="8" t="n">
        <v>111</v>
      </c>
      <c r="B8" s="8" t="n">
        <v>1248193</v>
      </c>
      <c r="C8" s="9" t="s">
        <v>38</v>
      </c>
      <c r="D8" s="8" t="n">
        <v>288069</v>
      </c>
      <c r="E8" s="9" t="s">
        <v>39</v>
      </c>
      <c r="F8" s="9" t="s">
        <v>40</v>
      </c>
      <c r="G8" s="10" t="n">
        <v>0.0626967592592593</v>
      </c>
      <c r="H8" s="10" t="n">
        <v>0.0768518518518519</v>
      </c>
      <c r="I8" s="10" t="n">
        <f aca="false">H8-G8</f>
        <v>0.0141550925925926</v>
      </c>
      <c r="J8" s="10" t="n">
        <v>0.000798611111111111</v>
      </c>
      <c r="K8" s="10"/>
      <c r="L8" s="10" t="n">
        <f aca="false">I8-J8+K8</f>
        <v>0.0133564814814815</v>
      </c>
    </row>
    <row r="9" s="9" customFormat="true" ht="27" hidden="false" customHeight="true" outlineLevel="0" collapsed="false">
      <c r="A9" s="8" t="n">
        <v>121</v>
      </c>
      <c r="B9" s="8" t="n">
        <v>1255463</v>
      </c>
      <c r="C9" s="9" t="s">
        <v>57</v>
      </c>
      <c r="D9" s="8" t="n">
        <v>287924</v>
      </c>
      <c r="E9" s="9" t="s">
        <v>58</v>
      </c>
      <c r="F9" s="9" t="s">
        <v>29</v>
      </c>
      <c r="G9" s="10" t="n">
        <v>0.0651273148148148</v>
      </c>
      <c r="H9" s="10" t="n">
        <v>0.0796296296296296</v>
      </c>
      <c r="I9" s="10" t="n">
        <f aca="false">H9-G9</f>
        <v>0.0145023148148148</v>
      </c>
      <c r="J9" s="10" t="n">
        <v>0.000578703703703704</v>
      </c>
      <c r="K9" s="10"/>
      <c r="L9" s="10" t="n">
        <f aca="false">I9-J9+K9</f>
        <v>0.0139236111111111</v>
      </c>
    </row>
    <row r="10" s="9" customFormat="true" ht="27" hidden="false" customHeight="true" outlineLevel="0" collapsed="false">
      <c r="A10" s="8" t="n">
        <v>109</v>
      </c>
      <c r="B10" s="8" t="n">
        <v>1258655</v>
      </c>
      <c r="C10" s="9" t="s">
        <v>34</v>
      </c>
      <c r="D10" s="8" t="n">
        <v>288066</v>
      </c>
      <c r="E10" s="9" t="s">
        <v>35</v>
      </c>
      <c r="F10" s="9" t="s">
        <v>17</v>
      </c>
      <c r="G10" s="10" t="n">
        <v>0.0621527777777778</v>
      </c>
      <c r="H10" s="10" t="n">
        <v>0.0762037037037037</v>
      </c>
      <c r="I10" s="10" t="n">
        <f aca="false">H10-G10</f>
        <v>0.0140509259259259</v>
      </c>
      <c r="J10" s="10"/>
      <c r="K10" s="10"/>
      <c r="L10" s="10" t="n">
        <f aca="false">I10-J10+K10</f>
        <v>0.0140509259259259</v>
      </c>
    </row>
    <row r="11" s="9" customFormat="true" ht="27" hidden="false" customHeight="true" outlineLevel="0" collapsed="false">
      <c r="A11" s="8" t="n">
        <v>113</v>
      </c>
      <c r="B11" s="8" t="n">
        <v>1257626</v>
      </c>
      <c r="C11" s="9" t="s">
        <v>43</v>
      </c>
      <c r="D11" s="8" t="n">
        <v>287903</v>
      </c>
      <c r="E11" s="9" t="s">
        <v>44</v>
      </c>
      <c r="F11" s="9" t="s">
        <v>20</v>
      </c>
      <c r="G11" s="10" t="n">
        <v>0.0632407407407407</v>
      </c>
      <c r="H11" s="10" t="n">
        <v>0.0773032407407407</v>
      </c>
      <c r="I11" s="10" t="n">
        <f aca="false">H11-G11</f>
        <v>0.0140625</v>
      </c>
      <c r="J11" s="10"/>
      <c r="K11" s="10"/>
      <c r="L11" s="10" t="n">
        <f aca="false">I11-J11+K11</f>
        <v>0.0140625</v>
      </c>
    </row>
    <row r="12" s="9" customFormat="true" ht="27" hidden="false" customHeight="true" outlineLevel="0" collapsed="false">
      <c r="A12" s="8" t="n">
        <v>116</v>
      </c>
      <c r="B12" s="8" t="n">
        <v>1259603</v>
      </c>
      <c r="C12" s="9" t="s">
        <v>49</v>
      </c>
      <c r="D12" s="8" t="n">
        <v>287920</v>
      </c>
      <c r="E12" s="9" t="s">
        <v>46</v>
      </c>
      <c r="F12" s="9" t="s">
        <v>50</v>
      </c>
      <c r="G12" s="10" t="n">
        <v>0.0637152777777778</v>
      </c>
      <c r="H12" s="10" t="n">
        <v>0.0779050925925926</v>
      </c>
      <c r="I12" s="10" t="n">
        <f aca="false">H12-G12</f>
        <v>0.0141898148148148</v>
      </c>
      <c r="J12" s="10"/>
      <c r="K12" s="10"/>
      <c r="L12" s="10" t="n">
        <f aca="false">I12-J12+K12</f>
        <v>0.0141898148148148</v>
      </c>
    </row>
    <row r="13" s="9" customFormat="true" ht="27" hidden="false" customHeight="true" outlineLevel="0" collapsed="false">
      <c r="A13" s="8" t="n">
        <v>108</v>
      </c>
      <c r="B13" s="8" t="n">
        <v>1259631</v>
      </c>
      <c r="C13" s="9" t="s">
        <v>32</v>
      </c>
      <c r="D13" s="8" t="n">
        <v>287977</v>
      </c>
      <c r="E13" s="9" t="s">
        <v>33</v>
      </c>
      <c r="F13" s="9" t="s">
        <v>29</v>
      </c>
      <c r="G13" s="10" t="n">
        <v>0.0620138888888889</v>
      </c>
      <c r="H13" s="10" t="n">
        <v>0.0770486111111111</v>
      </c>
      <c r="I13" s="10" t="n">
        <f aca="false">H13-G13</f>
        <v>0.0150347222222222</v>
      </c>
      <c r="J13" s="10" t="n">
        <v>0.000833333333333333</v>
      </c>
      <c r="K13" s="10"/>
      <c r="L13" s="10" t="n">
        <f aca="false">I13-J13+K13</f>
        <v>0.0142013888888889</v>
      </c>
    </row>
    <row r="14" s="9" customFormat="true" ht="27" hidden="false" customHeight="true" outlineLevel="0" collapsed="false">
      <c r="A14" s="8" t="n">
        <v>104</v>
      </c>
      <c r="B14" s="8" t="n">
        <v>1258479</v>
      </c>
      <c r="C14" s="9" t="s">
        <v>23</v>
      </c>
      <c r="D14" s="8" t="n">
        <v>288055</v>
      </c>
      <c r="E14" s="9" t="s">
        <v>24</v>
      </c>
      <c r="F14" s="9" t="s">
        <v>20</v>
      </c>
      <c r="G14" s="10" t="n">
        <v>0.0609837962962963</v>
      </c>
      <c r="H14" s="10" t="n">
        <v>0.0754166666666667</v>
      </c>
      <c r="I14" s="10" t="n">
        <f aca="false">H14-G14</f>
        <v>0.0144328703703704</v>
      </c>
      <c r="J14" s="10"/>
      <c r="K14" s="10"/>
      <c r="L14" s="10" t="n">
        <f aca="false">I14-J14+K14</f>
        <v>0.0144328703703704</v>
      </c>
    </row>
    <row r="15" s="9" customFormat="true" ht="27" hidden="false" customHeight="true" outlineLevel="0" collapsed="false">
      <c r="A15" s="8" t="n">
        <v>107</v>
      </c>
      <c r="B15" s="8" t="n">
        <v>1256021</v>
      </c>
      <c r="C15" s="9" t="s">
        <v>30</v>
      </c>
      <c r="D15" s="8" t="n">
        <v>287976</v>
      </c>
      <c r="E15" s="9" t="s">
        <v>31</v>
      </c>
      <c r="F15" s="9" t="s">
        <v>29</v>
      </c>
      <c r="G15" s="10" t="n">
        <v>0.0617708333333333</v>
      </c>
      <c r="H15" s="10" t="n">
        <v>0.0767476851851852</v>
      </c>
      <c r="I15" s="10" t="n">
        <f aca="false">H15-G15</f>
        <v>0.0149768518518519</v>
      </c>
      <c r="J15" s="10" t="n">
        <v>0.000543981481481481</v>
      </c>
      <c r="K15" s="10"/>
      <c r="L15" s="10" t="n">
        <f aca="false">I15-J15+K15</f>
        <v>0.0144328703703704</v>
      </c>
    </row>
    <row r="16" s="9" customFormat="true" ht="27" hidden="false" customHeight="true" outlineLevel="0" collapsed="false">
      <c r="A16" s="8" t="n">
        <v>118</v>
      </c>
      <c r="B16" s="8" t="n">
        <v>1251255</v>
      </c>
      <c r="C16" s="9" t="s">
        <v>53</v>
      </c>
      <c r="D16" s="8" t="n">
        <v>287922</v>
      </c>
      <c r="E16" s="9" t="s">
        <v>54</v>
      </c>
      <c r="F16" s="9" t="s">
        <v>20</v>
      </c>
      <c r="G16" s="10" t="n">
        <v>0.0644907407407407</v>
      </c>
      <c r="H16" s="10" t="n">
        <v>0.0791203703703704</v>
      </c>
      <c r="I16" s="10" t="n">
        <f aca="false">H16-G16</f>
        <v>0.0146296296296296</v>
      </c>
      <c r="J16" s="10"/>
      <c r="K16" s="10"/>
      <c r="L16" s="10" t="n">
        <f aca="false">I16-J16+K16</f>
        <v>0.0146296296296296</v>
      </c>
    </row>
    <row r="17" s="9" customFormat="true" ht="27" hidden="false" customHeight="true" outlineLevel="0" collapsed="false">
      <c r="A17" s="8" t="n">
        <v>112</v>
      </c>
      <c r="B17" s="8" t="n">
        <v>1258831</v>
      </c>
      <c r="C17" s="9" t="s">
        <v>41</v>
      </c>
      <c r="D17" s="8" t="n">
        <v>288071</v>
      </c>
      <c r="E17" s="9" t="s">
        <v>42</v>
      </c>
      <c r="F17" s="9" t="s">
        <v>20</v>
      </c>
      <c r="G17" s="10" t="n">
        <v>0.0629282407407407</v>
      </c>
      <c r="H17" s="10" t="n">
        <v>0.0790625</v>
      </c>
      <c r="I17" s="10" t="n">
        <f aca="false">H17-G17</f>
        <v>0.0161342592592593</v>
      </c>
      <c r="J17" s="10" t="n">
        <v>0.00148148148148148</v>
      </c>
      <c r="K17" s="10"/>
      <c r="L17" s="10" t="n">
        <f aca="false">I17-J17+K17</f>
        <v>0.0146527777777778</v>
      </c>
    </row>
    <row r="18" s="9" customFormat="true" ht="27" hidden="false" customHeight="true" outlineLevel="0" collapsed="false">
      <c r="A18" s="8" t="n">
        <v>105</v>
      </c>
      <c r="B18" s="8" t="n">
        <v>1256921</v>
      </c>
      <c r="C18" s="9" t="s">
        <v>25</v>
      </c>
      <c r="D18" s="8" t="n">
        <v>287981</v>
      </c>
      <c r="E18" s="9" t="s">
        <v>26</v>
      </c>
      <c r="F18" s="9" t="s">
        <v>20</v>
      </c>
      <c r="G18" s="10" t="n">
        <v>0.0612731481481482</v>
      </c>
      <c r="H18" s="10" t="n">
        <v>0.0760069444444444</v>
      </c>
      <c r="I18" s="10" t="n">
        <f aca="false">H18-G18</f>
        <v>0.0147337962962963</v>
      </c>
      <c r="J18" s="10"/>
      <c r="K18" s="10"/>
      <c r="L18" s="10" t="n">
        <f aca="false">I18-J18+K18</f>
        <v>0.0147337962962963</v>
      </c>
    </row>
    <row r="19" s="9" customFormat="true" ht="27" hidden="false" customHeight="true" outlineLevel="0" collapsed="false">
      <c r="A19" s="8" t="n">
        <v>124</v>
      </c>
      <c r="B19" s="8" t="n">
        <v>1260302</v>
      </c>
      <c r="C19" s="9" t="s">
        <v>63</v>
      </c>
      <c r="D19" s="8" t="n">
        <v>287926</v>
      </c>
      <c r="E19" s="9" t="s">
        <v>64</v>
      </c>
      <c r="F19" s="9" t="s">
        <v>20</v>
      </c>
      <c r="G19" s="10" t="n">
        <v>0.0657291666666667</v>
      </c>
      <c r="H19" s="10" t="n">
        <v>0.0810300925925926</v>
      </c>
      <c r="I19" s="10" t="n">
        <f aca="false">H19-G19</f>
        <v>0.0153009259259259</v>
      </c>
      <c r="J19" s="10" t="n">
        <v>0.000347222222222222</v>
      </c>
      <c r="K19" s="10"/>
      <c r="L19" s="10" t="n">
        <f aca="false">I19-J19+K19</f>
        <v>0.0149537037037037</v>
      </c>
    </row>
    <row r="20" s="9" customFormat="true" ht="27" hidden="false" customHeight="true" outlineLevel="0" collapsed="false">
      <c r="A20" s="8" t="n">
        <v>115</v>
      </c>
      <c r="B20" s="8" t="n">
        <v>1259601</v>
      </c>
      <c r="C20" s="9" t="s">
        <v>47</v>
      </c>
      <c r="D20" s="8" t="n">
        <v>287920</v>
      </c>
      <c r="E20" s="9" t="s">
        <v>46</v>
      </c>
      <c r="F20" s="9" t="s">
        <v>48</v>
      </c>
      <c r="G20" s="10" t="n">
        <v>0.0636342592592593</v>
      </c>
      <c r="H20" s="10" t="n">
        <v>0.0786111111111111</v>
      </c>
      <c r="I20" s="10" t="n">
        <f aca="false">H20-G20</f>
        <v>0.0149768518518519</v>
      </c>
      <c r="J20" s="10"/>
      <c r="K20" s="10"/>
      <c r="L20" s="10" t="n">
        <f aca="false">I20-J20+K20</f>
        <v>0.0149768518518519</v>
      </c>
    </row>
    <row r="21" s="9" customFormat="true" ht="27" hidden="false" customHeight="true" outlineLevel="0" collapsed="false">
      <c r="A21" s="8" t="n">
        <v>128</v>
      </c>
      <c r="B21" s="8" t="n">
        <v>1258255</v>
      </c>
      <c r="C21" s="9" t="s">
        <v>70</v>
      </c>
      <c r="D21" s="8" t="n">
        <v>287929</v>
      </c>
      <c r="E21" s="9" t="s">
        <v>71</v>
      </c>
      <c r="F21" s="9" t="s">
        <v>20</v>
      </c>
      <c r="G21" s="10" t="n">
        <v>0.0666087962962963</v>
      </c>
      <c r="H21" s="10" t="n">
        <v>0.0815856481481482</v>
      </c>
      <c r="I21" s="10" t="n">
        <f aca="false">H21-G21</f>
        <v>0.0149768518518519</v>
      </c>
      <c r="J21" s="10"/>
      <c r="K21" s="10"/>
      <c r="L21" s="10" t="n">
        <f aca="false">I21-J21+K21</f>
        <v>0.0149768518518519</v>
      </c>
    </row>
    <row r="22" s="9" customFormat="true" ht="27" hidden="false" customHeight="true" outlineLevel="0" collapsed="false">
      <c r="A22" s="8" t="n">
        <v>122</v>
      </c>
      <c r="B22" s="8" t="n">
        <v>1258678</v>
      </c>
      <c r="C22" s="9" t="s">
        <v>59</v>
      </c>
      <c r="D22" s="8" t="n">
        <v>287925</v>
      </c>
      <c r="E22" s="9" t="s">
        <v>60</v>
      </c>
      <c r="F22" s="9" t="s">
        <v>40</v>
      </c>
      <c r="G22" s="10" t="n">
        <v>0.0654282407407407</v>
      </c>
      <c r="H22" s="10" t="n">
        <v>0.0805439814814815</v>
      </c>
      <c r="I22" s="10" t="n">
        <f aca="false">H22-G22</f>
        <v>0.0151157407407407</v>
      </c>
      <c r="J22" s="10"/>
      <c r="K22" s="10"/>
      <c r="L22" s="10" t="n">
        <f aca="false">I22-J22+K22</f>
        <v>0.0151157407407407</v>
      </c>
    </row>
    <row r="23" s="9" customFormat="true" ht="27" hidden="false" customHeight="true" outlineLevel="0" collapsed="false">
      <c r="A23" s="8" t="n">
        <v>117</v>
      </c>
      <c r="B23" s="8" t="n">
        <v>1259602</v>
      </c>
      <c r="C23" s="9" t="s">
        <v>51</v>
      </c>
      <c r="D23" s="8" t="n">
        <v>287921</v>
      </c>
      <c r="E23" s="9" t="s">
        <v>52</v>
      </c>
      <c r="F23" s="9" t="s">
        <v>48</v>
      </c>
      <c r="G23" s="10" t="n">
        <v>0.0641435185185185</v>
      </c>
      <c r="H23" s="10" t="n">
        <v>0.0794907407407407</v>
      </c>
      <c r="I23" s="10" t="n">
        <f aca="false">H23-G23</f>
        <v>0.0153472222222222</v>
      </c>
      <c r="J23" s="10" t="n">
        <v>0.000138888888888889</v>
      </c>
      <c r="K23" s="10"/>
      <c r="L23" s="10" t="n">
        <f aca="false">I23-J23+K23</f>
        <v>0.0152083333333333</v>
      </c>
    </row>
    <row r="24" s="9" customFormat="true" ht="27" hidden="false" customHeight="true" outlineLevel="0" collapsed="false">
      <c r="A24" s="8" t="n">
        <v>120</v>
      </c>
      <c r="B24" s="8" t="n">
        <v>1253614</v>
      </c>
      <c r="C24" s="9" t="s">
        <v>55</v>
      </c>
      <c r="D24" s="8" t="n">
        <v>287923</v>
      </c>
      <c r="E24" s="9" t="s">
        <v>56</v>
      </c>
      <c r="F24" s="9" t="s">
        <v>29</v>
      </c>
      <c r="G24" s="10" t="n">
        <v>0.064849537037037</v>
      </c>
      <c r="H24" s="10" t="n">
        <v>0.0803587962962963</v>
      </c>
      <c r="I24" s="10" t="n">
        <f aca="false">H24-G24</f>
        <v>0.0155092592592593</v>
      </c>
      <c r="J24" s="10" t="n">
        <v>0.000289351851851852</v>
      </c>
      <c r="K24" s="10"/>
      <c r="L24" s="10" t="n">
        <f aca="false">I24-J24+K24</f>
        <v>0.0152199074074074</v>
      </c>
    </row>
    <row r="25" s="9" customFormat="true" ht="27" hidden="false" customHeight="true" outlineLevel="0" collapsed="false">
      <c r="A25" s="8" t="n">
        <v>126</v>
      </c>
      <c r="B25" s="8" t="n">
        <v>1257619</v>
      </c>
      <c r="C25" s="9" t="s">
        <v>65</v>
      </c>
      <c r="D25" s="8" t="n">
        <v>287935</v>
      </c>
      <c r="E25" s="9" t="s">
        <v>66</v>
      </c>
      <c r="F25" s="9" t="s">
        <v>20</v>
      </c>
      <c r="G25" s="10" t="n">
        <v>0.0661921296296296</v>
      </c>
      <c r="H25" s="10" t="n">
        <v>0.0815046296296296</v>
      </c>
      <c r="I25" s="10" t="n">
        <f aca="false">H25-G25</f>
        <v>0.0153125</v>
      </c>
      <c r="J25" s="10"/>
      <c r="K25" s="10"/>
      <c r="L25" s="10" t="n">
        <f aca="false">I25-J25+K25</f>
        <v>0.0153125</v>
      </c>
    </row>
    <row r="26" s="9" customFormat="true" ht="27" hidden="false" customHeight="true" outlineLevel="0" collapsed="false">
      <c r="A26" s="8" t="n">
        <v>123</v>
      </c>
      <c r="B26" s="8" t="n">
        <v>1251465</v>
      </c>
      <c r="C26" s="9" t="s">
        <v>61</v>
      </c>
      <c r="D26" s="8" t="n">
        <v>287925</v>
      </c>
      <c r="E26" s="9" t="s">
        <v>60</v>
      </c>
      <c r="F26" s="9" t="s">
        <v>62</v>
      </c>
      <c r="G26" s="10" t="n">
        <v>0.0655439814814815</v>
      </c>
      <c r="H26" s="10" t="n">
        <v>0.0812615740740741</v>
      </c>
      <c r="I26" s="10" t="n">
        <f aca="false">H26-G26</f>
        <v>0.0157175925925926</v>
      </c>
      <c r="J26" s="10"/>
      <c r="K26" s="10"/>
      <c r="L26" s="10" t="n">
        <f aca="false">I26-J26+K26</f>
        <v>0.0157175925925926</v>
      </c>
    </row>
    <row r="27" s="9" customFormat="true" ht="27" hidden="false" customHeight="true" outlineLevel="0" collapsed="false">
      <c r="A27" s="8" t="n">
        <v>110</v>
      </c>
      <c r="B27" s="8" t="n">
        <v>1259591</v>
      </c>
      <c r="C27" s="9" t="s">
        <v>36</v>
      </c>
      <c r="D27" s="8" t="n">
        <v>288068</v>
      </c>
      <c r="E27" s="9" t="s">
        <v>37</v>
      </c>
      <c r="F27" s="9" t="s">
        <v>17</v>
      </c>
      <c r="G27" s="10" t="n">
        <v>0.0625</v>
      </c>
      <c r="H27" s="10" t="n">
        <v>0.0788310185185185</v>
      </c>
      <c r="I27" s="10" t="n">
        <f aca="false">H27-G27</f>
        <v>0.0163310185185185</v>
      </c>
      <c r="J27" s="10" t="n">
        <v>0.000520833333333333</v>
      </c>
      <c r="K27" s="10"/>
      <c r="L27" s="10" t="n">
        <f aca="false">I27-J27+K27</f>
        <v>0.0158101851851852</v>
      </c>
    </row>
    <row r="28" s="9" customFormat="true" ht="27" hidden="false" customHeight="true" outlineLevel="0" collapsed="false">
      <c r="A28" s="8" t="n">
        <v>114</v>
      </c>
      <c r="B28" s="8" t="n">
        <v>1259599</v>
      </c>
      <c r="C28" s="9" t="s">
        <v>45</v>
      </c>
      <c r="D28" s="8" t="n">
        <v>287920</v>
      </c>
      <c r="E28" s="9" t="s">
        <v>46</v>
      </c>
      <c r="F28" s="9" t="s">
        <v>17</v>
      </c>
      <c r="G28" s="10" t="n">
        <v>0.0634259259259259</v>
      </c>
      <c r="H28" s="10" t="n">
        <v>0.0793171296296296</v>
      </c>
      <c r="I28" s="10" t="n">
        <f aca="false">H28-G28</f>
        <v>0.0158912037037037</v>
      </c>
      <c r="J28" s="10"/>
      <c r="K28" s="10"/>
      <c r="L28" s="10" t="n">
        <f aca="false">I28-J28+K28</f>
        <v>0.0158912037037037</v>
      </c>
    </row>
    <row r="29" s="9" customFormat="true" ht="27" hidden="false" customHeight="true" outlineLevel="0" collapsed="false">
      <c r="A29" s="8" t="n">
        <v>127</v>
      </c>
      <c r="B29" s="8" t="n">
        <v>1258792</v>
      </c>
      <c r="C29" s="9" t="s">
        <v>67</v>
      </c>
      <c r="D29" s="8" t="n">
        <v>288002</v>
      </c>
      <c r="E29" s="9" t="s">
        <v>68</v>
      </c>
      <c r="F29" s="9" t="s">
        <v>69</v>
      </c>
      <c r="G29" s="10" t="n">
        <v>0.0665162037037037</v>
      </c>
      <c r="H29" s="10" t="n">
        <v>0.0826157407407407</v>
      </c>
      <c r="I29" s="10" t="n">
        <f aca="false">H29-G29</f>
        <v>0.016099537037037</v>
      </c>
      <c r="J29" s="10"/>
      <c r="K29" s="10"/>
      <c r="L29" s="10" t="n">
        <f aca="false">I29-J29+K29</f>
        <v>0.016099537037037</v>
      </c>
    </row>
    <row r="30" s="9" customFormat="true" ht="27" hidden="false" customHeight="true" outlineLevel="0" collapsed="false">
      <c r="A30" s="8" t="n">
        <v>106</v>
      </c>
      <c r="B30" s="8" t="n">
        <v>1256030</v>
      </c>
      <c r="C30" s="9" t="s">
        <v>27</v>
      </c>
      <c r="D30" s="8" t="n">
        <v>287974</v>
      </c>
      <c r="E30" s="9" t="s">
        <v>28</v>
      </c>
      <c r="F30" s="9" t="s">
        <v>29</v>
      </c>
      <c r="G30" s="10" t="n">
        <v>0.0615393518518519</v>
      </c>
      <c r="H30" s="10" t="n">
        <v>0.078900462962963</v>
      </c>
      <c r="I30" s="10" t="n">
        <f aca="false">H30-G30</f>
        <v>0.0173611111111111</v>
      </c>
      <c r="J30" s="10"/>
      <c r="K30" s="10"/>
      <c r="L30" s="10" t="n">
        <f aca="false">I30-J30+K30</f>
        <v>0.0173611111111111</v>
      </c>
    </row>
    <row r="31" s="9" customFormat="true" ht="27" hidden="false" customHeight="true" outlineLevel="0" collapsed="false">
      <c r="A31" s="8" t="n">
        <v>101</v>
      </c>
      <c r="B31" s="8" t="n">
        <v>1257147</v>
      </c>
      <c r="C31" s="9" t="s">
        <v>15</v>
      </c>
      <c r="D31" s="8" t="n">
        <v>293021</v>
      </c>
      <c r="E31" s="9" t="s">
        <v>16</v>
      </c>
      <c r="F31" s="9" t="s">
        <v>17</v>
      </c>
      <c r="G31" s="10" t="n">
        <v>0.0582407407407407</v>
      </c>
      <c r="H31" s="10" t="n">
        <v>0.0867476851851852</v>
      </c>
      <c r="I31" s="10" t="n">
        <f aca="false">H31-G31</f>
        <v>0.0285069444444444</v>
      </c>
      <c r="J31" s="10"/>
      <c r="K31" s="10"/>
      <c r="L31" s="10" t="n">
        <f aca="false">I31-J31+K31</f>
        <v>0.0285069444444444</v>
      </c>
    </row>
    <row r="33" s="9" customFormat="true" ht="27" hidden="false" customHeight="true" outlineLevel="0" collapsed="false">
      <c r="A33" s="8" t="n">
        <v>119</v>
      </c>
      <c r="B33" s="8" t="n">
        <v>1251351</v>
      </c>
      <c r="C33" s="9" t="s">
        <v>72</v>
      </c>
      <c r="D33" s="8" t="n">
        <v>287922</v>
      </c>
      <c r="E33" s="9" t="s">
        <v>54</v>
      </c>
      <c r="F33" s="9" t="s">
        <v>73</v>
      </c>
      <c r="G33" s="10"/>
      <c r="H33" s="10"/>
      <c r="I33" s="10" t="n">
        <f aca="false">H33-G33</f>
        <v>0</v>
      </c>
      <c r="J33" s="10"/>
      <c r="K33" s="10"/>
      <c r="L33" s="10" t="n">
        <f aca="false">I33-J33+K33</f>
        <v>0</v>
      </c>
    </row>
    <row r="34" s="9" customFormat="true" ht="27" hidden="false" customHeight="true" outlineLevel="0" collapsed="false">
      <c r="A34" s="8" t="n">
        <v>125</v>
      </c>
      <c r="B34" s="8" t="n">
        <v>1259629</v>
      </c>
      <c r="C34" s="9" t="s">
        <v>74</v>
      </c>
      <c r="D34" s="8" t="n">
        <v>287927</v>
      </c>
      <c r="E34" s="9" t="s">
        <v>75</v>
      </c>
      <c r="F34" s="9" t="s">
        <v>29</v>
      </c>
      <c r="G34" s="10"/>
      <c r="H34" s="10"/>
      <c r="I34" s="10" t="n">
        <f aca="false">H34-G34</f>
        <v>0</v>
      </c>
      <c r="J34" s="10"/>
      <c r="K34" s="10"/>
      <c r="L34" s="10" t="n">
        <f aca="false">I34-J34+K34</f>
        <v>0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A6" activeCellId="0" sqref="A6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1.98"/>
    <col collapsed="false" customWidth="true" hidden="false" outlineLevel="0" max="3" min="3" style="2" width="22.6"/>
    <col collapsed="false" customWidth="true" hidden="false" outlineLevel="0" max="4" min="4" style="1" width="10.89"/>
    <col collapsed="false" customWidth="true" hidden="false" outlineLevel="0" max="5" min="5" style="2" width="16.24"/>
    <col collapsed="false" customWidth="true" hidden="false" outlineLevel="0" max="6" min="6" style="2" width="33.05"/>
    <col collapsed="false" customWidth="true" hidden="false" outlineLevel="0" max="7" min="7" style="2" width="14.48"/>
    <col collapsed="false" customWidth="true" hidden="false" outlineLevel="0" max="8" min="8" style="2" width="14.95"/>
    <col collapsed="false" customWidth="true" hidden="false" outlineLevel="0" max="9" min="9" style="2" width="17.32"/>
    <col collapsed="false" customWidth="true" hidden="false" outlineLevel="0" max="10" min="10" style="2" width="13.77"/>
    <col collapsed="false" customWidth="true" hidden="false" outlineLevel="0" max="11" min="11" style="2" width="11.41"/>
    <col collapsed="false" customWidth="true" hidden="false" outlineLevel="0" max="12" min="12" style="2" width="14.24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11" t="s">
        <v>0</v>
      </c>
      <c r="B1" s="11"/>
      <c r="C1" s="11"/>
      <c r="D1" s="11"/>
      <c r="E1" s="11"/>
      <c r="F1" s="11"/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76</v>
      </c>
    </row>
    <row r="4" s="3" customFormat="true" ht="27" hidden="false" customHeight="true" outlineLevel="0" collapsed="false">
      <c r="A4" s="4"/>
      <c r="B4" s="4"/>
      <c r="D4" s="4"/>
    </row>
    <row r="5" s="5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s="9" customFormat="true" ht="27" hidden="false" customHeight="true" outlineLevel="0" collapsed="false">
      <c r="A6" s="8" t="n">
        <v>129</v>
      </c>
      <c r="B6" s="8" t="n">
        <v>1258753</v>
      </c>
      <c r="C6" s="9" t="s">
        <v>77</v>
      </c>
      <c r="D6" s="8" t="n">
        <v>287959</v>
      </c>
      <c r="E6" s="9" t="s">
        <v>78</v>
      </c>
      <c r="F6" s="9" t="s">
        <v>79</v>
      </c>
      <c r="G6" s="10" t="n">
        <v>0.0291087962962963</v>
      </c>
      <c r="H6" s="10" t="n">
        <v>0.0387847222222222</v>
      </c>
      <c r="I6" s="10" t="n">
        <f aca="false">H6-G6</f>
        <v>0.00967592592592592</v>
      </c>
      <c r="J6" s="10"/>
      <c r="K6" s="10"/>
      <c r="L6" s="10" t="n">
        <f aca="false">I6-J6+K6</f>
        <v>0.00967592592592592</v>
      </c>
    </row>
    <row r="7" s="9" customFormat="true" ht="27" hidden="false" customHeight="true" outlineLevel="0" collapsed="false">
      <c r="A7" s="8" t="n">
        <v>130</v>
      </c>
      <c r="B7" s="8" t="n">
        <v>1258737</v>
      </c>
      <c r="C7" s="9" t="s">
        <v>80</v>
      </c>
      <c r="D7" s="8" t="n">
        <v>293869</v>
      </c>
      <c r="E7" s="9" t="s">
        <v>44</v>
      </c>
      <c r="F7" s="9" t="s">
        <v>22</v>
      </c>
      <c r="G7" s="10" t="n">
        <v>0.0294560185185185</v>
      </c>
      <c r="H7" s="10" t="n">
        <v>0.0374421296296296</v>
      </c>
      <c r="I7" s="10" t="n">
        <f aca="false">H7-G7</f>
        <v>0.00798611111111111</v>
      </c>
      <c r="J7" s="10"/>
      <c r="K7" s="10"/>
      <c r="L7" s="10" t="n">
        <f aca="false">I7-J7+K7</f>
        <v>0.00798611111111111</v>
      </c>
    </row>
    <row r="8" s="9" customFormat="true" ht="27" hidden="false" customHeight="true" outlineLevel="0" collapsed="false">
      <c r="A8" s="8" t="n">
        <v>131</v>
      </c>
      <c r="B8" s="8" t="n">
        <v>1258537</v>
      </c>
      <c r="C8" s="9" t="s">
        <v>81</v>
      </c>
      <c r="D8" s="8" t="n">
        <v>293870</v>
      </c>
      <c r="E8" s="9" t="s">
        <v>82</v>
      </c>
      <c r="F8" s="9" t="s">
        <v>20</v>
      </c>
      <c r="G8" s="10" t="n">
        <v>0.0296990740740741</v>
      </c>
      <c r="H8" s="10" t="n">
        <v>0.0391898148148148</v>
      </c>
      <c r="I8" s="10" t="n">
        <f aca="false">H8-G8</f>
        <v>0.00949074074074074</v>
      </c>
      <c r="J8" s="10"/>
      <c r="K8" s="10"/>
      <c r="L8" s="10" t="n">
        <f aca="false">I8-J8+K8</f>
        <v>0.00949074074074074</v>
      </c>
    </row>
    <row r="9" s="9" customFormat="true" ht="27" hidden="false" customHeight="true" outlineLevel="0" collapsed="false">
      <c r="A9" s="8" t="n">
        <v>132</v>
      </c>
      <c r="B9" s="8" t="n">
        <v>1259590</v>
      </c>
      <c r="C9" s="9" t="s">
        <v>83</v>
      </c>
      <c r="D9" s="8" t="n">
        <v>293856</v>
      </c>
      <c r="E9" s="9" t="s">
        <v>84</v>
      </c>
      <c r="F9" s="9" t="s">
        <v>17</v>
      </c>
      <c r="G9" s="10" t="n">
        <v>0.0298958333333333</v>
      </c>
      <c r="H9" s="10" t="n">
        <v>0.038287037037037</v>
      </c>
      <c r="I9" s="10" t="n">
        <f aca="false">H9-G9</f>
        <v>0.0083912037037037</v>
      </c>
      <c r="J9" s="10"/>
      <c r="K9" s="10"/>
      <c r="L9" s="10" t="n">
        <f aca="false">I9-J9+K9</f>
        <v>0.0083912037037037</v>
      </c>
    </row>
    <row r="10" s="9" customFormat="true" ht="27" hidden="false" customHeight="true" outlineLevel="0" collapsed="false">
      <c r="A10" s="8" t="n">
        <v>133</v>
      </c>
      <c r="B10" s="8" t="n">
        <v>1258634</v>
      </c>
      <c r="C10" s="9" t="s">
        <v>85</v>
      </c>
      <c r="D10" s="8" t="n">
        <v>293874</v>
      </c>
      <c r="E10" s="9" t="s">
        <v>86</v>
      </c>
      <c r="F10" s="9" t="s">
        <v>79</v>
      </c>
      <c r="G10" s="10" t="n">
        <v>0.0302083333333333</v>
      </c>
      <c r="H10" s="10" t="n">
        <v>0.0404166666666667</v>
      </c>
      <c r="I10" s="10" t="n">
        <f aca="false">H10-G10</f>
        <v>0.0102083333333333</v>
      </c>
      <c r="J10" s="10"/>
      <c r="K10" s="10"/>
      <c r="L10" s="10" t="n">
        <f aca="false">I10-J10+K10</f>
        <v>0.0102083333333333</v>
      </c>
    </row>
    <row r="11" s="9" customFormat="true" ht="27" hidden="false" customHeight="true" outlineLevel="0" collapsed="false">
      <c r="A11" s="8" t="n">
        <v>134</v>
      </c>
      <c r="B11" s="8" t="n">
        <v>1258357</v>
      </c>
      <c r="C11" s="9" t="s">
        <v>87</v>
      </c>
      <c r="D11" s="8" t="n">
        <v>293871</v>
      </c>
      <c r="E11" s="9" t="s">
        <v>88</v>
      </c>
      <c r="F11" s="9" t="s">
        <v>20</v>
      </c>
      <c r="G11" s="10" t="n">
        <v>0.0305324074074074</v>
      </c>
      <c r="H11" s="10" t="n">
        <v>0.0395023148148148</v>
      </c>
      <c r="I11" s="10" t="n">
        <f aca="false">H11-G11</f>
        <v>0.00896990740740741</v>
      </c>
      <c r="J11" s="10"/>
      <c r="K11" s="10"/>
      <c r="L11" s="10" t="n">
        <f aca="false">I11-J11+K11</f>
        <v>0.00896990740740741</v>
      </c>
    </row>
    <row r="12" s="9" customFormat="true" ht="27" hidden="false" customHeight="true" outlineLevel="0" collapsed="false">
      <c r="A12" s="8" t="n">
        <v>135</v>
      </c>
      <c r="B12" s="8" t="n">
        <v>1258358</v>
      </c>
      <c r="C12" s="9" t="s">
        <v>89</v>
      </c>
      <c r="D12" s="8" t="n">
        <v>293875</v>
      </c>
      <c r="E12" s="9" t="s">
        <v>90</v>
      </c>
      <c r="F12" s="9" t="s">
        <v>20</v>
      </c>
      <c r="G12" s="10" t="n">
        <v>0.0308217592592593</v>
      </c>
      <c r="H12" s="10" t="n">
        <v>0.0407407407407407</v>
      </c>
      <c r="I12" s="10" t="n">
        <f aca="false">H12-G12</f>
        <v>0.00991898148148148</v>
      </c>
      <c r="J12" s="10"/>
      <c r="K12" s="10"/>
      <c r="L12" s="10" t="n">
        <f aca="false">I12-J12+K12</f>
        <v>0.00991898148148148</v>
      </c>
    </row>
    <row r="13" s="9" customFormat="true" ht="27" hidden="false" customHeight="true" outlineLevel="0" collapsed="false">
      <c r="A13" s="8" t="n">
        <v>136</v>
      </c>
      <c r="B13" s="8" t="n">
        <v>1258856</v>
      </c>
      <c r="C13" s="9" t="s">
        <v>91</v>
      </c>
      <c r="D13" s="8" t="n">
        <v>293875</v>
      </c>
      <c r="E13" s="9" t="s">
        <v>90</v>
      </c>
      <c r="F13" s="9" t="s">
        <v>79</v>
      </c>
      <c r="G13" s="10" t="n">
        <v>0.0311342592592593</v>
      </c>
      <c r="H13" s="10" t="n">
        <v>0.0405324074074074</v>
      </c>
      <c r="I13" s="10" t="n">
        <f aca="false">H13-G13</f>
        <v>0.00939814814814815</v>
      </c>
      <c r="J13" s="10"/>
      <c r="K13" s="10"/>
      <c r="L13" s="10" t="n">
        <f aca="false">I13-J13+K13</f>
        <v>0.00939814814814815</v>
      </c>
    </row>
    <row r="14" s="9" customFormat="true" ht="27" hidden="false" customHeight="true" outlineLevel="0" collapsed="false">
      <c r="A14" s="8" t="n">
        <v>137</v>
      </c>
      <c r="B14" s="8" t="n">
        <v>1256922</v>
      </c>
      <c r="C14" s="9" t="s">
        <v>92</v>
      </c>
      <c r="D14" s="8" t="n">
        <v>293875</v>
      </c>
      <c r="E14" s="9" t="s">
        <v>90</v>
      </c>
      <c r="F14" s="9" t="s">
        <v>20</v>
      </c>
      <c r="G14" s="10" t="n">
        <v>0.031400462962963</v>
      </c>
      <c r="H14" s="10" t="n">
        <v>0.0404861111111111</v>
      </c>
      <c r="I14" s="10" t="n">
        <f aca="false">H14-G14</f>
        <v>0.00908564814814815</v>
      </c>
      <c r="J14" s="10"/>
      <c r="K14" s="10"/>
      <c r="L14" s="10" t="n">
        <f aca="false">I14-J14+K14</f>
        <v>0.00908564814814815</v>
      </c>
    </row>
    <row r="15" s="9" customFormat="true" ht="27" hidden="false" customHeight="true" outlineLevel="0" collapsed="false">
      <c r="A15" s="8" t="n">
        <v>138</v>
      </c>
      <c r="B15" s="8" t="n">
        <v>1258576</v>
      </c>
      <c r="C15" s="9" t="s">
        <v>93</v>
      </c>
      <c r="D15" s="8" t="n">
        <v>293873</v>
      </c>
      <c r="E15" s="9" t="s">
        <v>94</v>
      </c>
      <c r="F15" s="9" t="s">
        <v>95</v>
      </c>
      <c r="G15" s="10" t="n">
        <v>0.0316550925925926</v>
      </c>
      <c r="H15" s="10" t="n">
        <v>0.04375</v>
      </c>
      <c r="I15" s="10" t="n">
        <f aca="false">H15-G15</f>
        <v>0.0120949074074074</v>
      </c>
      <c r="J15" s="10"/>
      <c r="K15" s="10"/>
      <c r="L15" s="10" t="n">
        <f aca="false">I15-J15+K15</f>
        <v>0.0120949074074074</v>
      </c>
    </row>
    <row r="16" s="9" customFormat="true" ht="27" hidden="false" customHeight="true" outlineLevel="0" collapsed="false">
      <c r="A16" s="8" t="n">
        <v>139</v>
      </c>
      <c r="B16" s="8" t="n">
        <v>1257150</v>
      </c>
      <c r="C16" s="9" t="s">
        <v>96</v>
      </c>
      <c r="D16" s="8" t="n">
        <v>293020</v>
      </c>
      <c r="E16" s="9" t="s">
        <v>97</v>
      </c>
      <c r="F16" s="9" t="s">
        <v>17</v>
      </c>
      <c r="G16" s="10" t="n">
        <v>0.031875</v>
      </c>
      <c r="H16" s="10" t="n">
        <v>0.0444212962962963</v>
      </c>
      <c r="I16" s="10" t="n">
        <f aca="false">H16-G16</f>
        <v>0.0125462962962963</v>
      </c>
      <c r="J16" s="10"/>
      <c r="K16" s="10"/>
      <c r="L16" s="10" t="n">
        <f aca="false">I16-J16+K16</f>
        <v>0.0125462962962963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M21" activeCellId="0" sqref="M21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1.98"/>
    <col collapsed="false" customWidth="true" hidden="false" outlineLevel="0" max="3" min="3" style="2" width="22.6"/>
    <col collapsed="false" customWidth="true" hidden="false" outlineLevel="0" max="4" min="4" style="1" width="10.89"/>
    <col collapsed="false" customWidth="true" hidden="false" outlineLevel="0" max="5" min="5" style="2" width="16.24"/>
    <col collapsed="false" customWidth="true" hidden="false" outlineLevel="0" max="6" min="6" style="2" width="33.05"/>
    <col collapsed="false" customWidth="true" hidden="false" outlineLevel="0" max="7" min="7" style="2" width="14.48"/>
    <col collapsed="false" customWidth="true" hidden="false" outlineLevel="0" max="8" min="8" style="2" width="14.95"/>
    <col collapsed="false" customWidth="true" hidden="false" outlineLevel="0" max="9" min="9" style="2" width="17.32"/>
    <col collapsed="false" customWidth="true" hidden="false" outlineLevel="0" max="10" min="10" style="2" width="13.77"/>
    <col collapsed="false" customWidth="true" hidden="false" outlineLevel="0" max="11" min="11" style="2" width="11.41"/>
    <col collapsed="false" customWidth="true" hidden="false" outlineLevel="0" max="12" min="12" style="2" width="14.24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11" t="s">
        <v>0</v>
      </c>
      <c r="B1" s="11"/>
      <c r="C1" s="11"/>
      <c r="D1" s="11"/>
      <c r="E1" s="11"/>
      <c r="F1" s="11"/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76</v>
      </c>
    </row>
    <row r="4" s="3" customFormat="true" ht="27" hidden="false" customHeight="true" outlineLevel="0" collapsed="false">
      <c r="A4" s="4"/>
      <c r="B4" s="4"/>
      <c r="D4" s="4"/>
    </row>
    <row r="5" s="5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s="9" customFormat="true" ht="27" hidden="false" customHeight="true" outlineLevel="0" collapsed="false">
      <c r="A6" s="8" t="n">
        <v>130</v>
      </c>
      <c r="B6" s="8" t="n">
        <v>1258737</v>
      </c>
      <c r="C6" s="9" t="s">
        <v>80</v>
      </c>
      <c r="D6" s="8" t="n">
        <v>293869</v>
      </c>
      <c r="E6" s="9" t="s">
        <v>44</v>
      </c>
      <c r="F6" s="9" t="s">
        <v>22</v>
      </c>
      <c r="G6" s="10" t="n">
        <v>0.0294560185185185</v>
      </c>
      <c r="H6" s="10" t="n">
        <v>0.0374421296296296</v>
      </c>
      <c r="I6" s="10" t="n">
        <f aca="false">H6-G6</f>
        <v>0.00798611111111111</v>
      </c>
      <c r="J6" s="10"/>
      <c r="K6" s="10"/>
      <c r="L6" s="10" t="n">
        <f aca="false">I6-J6+K6</f>
        <v>0.00798611111111111</v>
      </c>
    </row>
    <row r="7" s="9" customFormat="true" ht="27" hidden="false" customHeight="true" outlineLevel="0" collapsed="false">
      <c r="A7" s="8" t="n">
        <v>132</v>
      </c>
      <c r="B7" s="8" t="n">
        <v>1259590</v>
      </c>
      <c r="C7" s="9" t="s">
        <v>83</v>
      </c>
      <c r="D7" s="8" t="n">
        <v>293856</v>
      </c>
      <c r="E7" s="9" t="s">
        <v>84</v>
      </c>
      <c r="F7" s="9" t="s">
        <v>17</v>
      </c>
      <c r="G7" s="10" t="n">
        <v>0.0298958333333333</v>
      </c>
      <c r="H7" s="10" t="n">
        <v>0.038287037037037</v>
      </c>
      <c r="I7" s="10" t="n">
        <f aca="false">H7-G7</f>
        <v>0.0083912037037037</v>
      </c>
      <c r="J7" s="10"/>
      <c r="K7" s="10"/>
      <c r="L7" s="10" t="n">
        <f aca="false">I7-J7+K7</f>
        <v>0.0083912037037037</v>
      </c>
    </row>
    <row r="8" s="9" customFormat="true" ht="27" hidden="false" customHeight="true" outlineLevel="0" collapsed="false">
      <c r="A8" s="8" t="n">
        <v>134</v>
      </c>
      <c r="B8" s="8" t="n">
        <v>1258357</v>
      </c>
      <c r="C8" s="9" t="s">
        <v>87</v>
      </c>
      <c r="D8" s="8" t="n">
        <v>293871</v>
      </c>
      <c r="E8" s="9" t="s">
        <v>88</v>
      </c>
      <c r="F8" s="9" t="s">
        <v>20</v>
      </c>
      <c r="G8" s="10" t="n">
        <v>0.0305324074074074</v>
      </c>
      <c r="H8" s="10" t="n">
        <v>0.0395023148148148</v>
      </c>
      <c r="I8" s="10" t="n">
        <f aca="false">H8-G8</f>
        <v>0.00896990740740741</v>
      </c>
      <c r="J8" s="10"/>
      <c r="K8" s="10"/>
      <c r="L8" s="10" t="n">
        <f aca="false">I8-J8+K8</f>
        <v>0.00896990740740741</v>
      </c>
    </row>
    <row r="9" s="9" customFormat="true" ht="27" hidden="false" customHeight="true" outlineLevel="0" collapsed="false">
      <c r="A9" s="8" t="n">
        <v>137</v>
      </c>
      <c r="B9" s="8" t="n">
        <v>1256922</v>
      </c>
      <c r="C9" s="9" t="s">
        <v>92</v>
      </c>
      <c r="D9" s="8" t="n">
        <v>293875</v>
      </c>
      <c r="E9" s="9" t="s">
        <v>90</v>
      </c>
      <c r="F9" s="9" t="s">
        <v>20</v>
      </c>
      <c r="G9" s="10" t="n">
        <v>0.031400462962963</v>
      </c>
      <c r="H9" s="10" t="n">
        <v>0.0404861111111111</v>
      </c>
      <c r="I9" s="10" t="n">
        <f aca="false">H9-G9</f>
        <v>0.00908564814814815</v>
      </c>
      <c r="J9" s="10"/>
      <c r="K9" s="10"/>
      <c r="L9" s="10" t="n">
        <f aca="false">I9-J9+K9</f>
        <v>0.00908564814814815</v>
      </c>
    </row>
    <row r="10" s="9" customFormat="true" ht="27" hidden="false" customHeight="true" outlineLevel="0" collapsed="false">
      <c r="A10" s="8" t="n">
        <v>136</v>
      </c>
      <c r="B10" s="8" t="n">
        <v>1258856</v>
      </c>
      <c r="C10" s="9" t="s">
        <v>91</v>
      </c>
      <c r="D10" s="8" t="n">
        <v>293875</v>
      </c>
      <c r="E10" s="9" t="s">
        <v>90</v>
      </c>
      <c r="F10" s="9" t="s">
        <v>79</v>
      </c>
      <c r="G10" s="10" t="n">
        <v>0.0311342592592593</v>
      </c>
      <c r="H10" s="10" t="n">
        <v>0.0405324074074074</v>
      </c>
      <c r="I10" s="10" t="n">
        <f aca="false">H10-G10</f>
        <v>0.00939814814814815</v>
      </c>
      <c r="J10" s="10"/>
      <c r="K10" s="10"/>
      <c r="L10" s="10" t="n">
        <f aca="false">I10-J10+K10</f>
        <v>0.00939814814814815</v>
      </c>
    </row>
    <row r="11" s="9" customFormat="true" ht="27" hidden="false" customHeight="true" outlineLevel="0" collapsed="false">
      <c r="A11" s="8" t="n">
        <v>131</v>
      </c>
      <c r="B11" s="8" t="n">
        <v>1258537</v>
      </c>
      <c r="C11" s="9" t="s">
        <v>81</v>
      </c>
      <c r="D11" s="8" t="n">
        <v>293870</v>
      </c>
      <c r="E11" s="9" t="s">
        <v>82</v>
      </c>
      <c r="F11" s="9" t="s">
        <v>20</v>
      </c>
      <c r="G11" s="10" t="n">
        <v>0.0296990740740741</v>
      </c>
      <c r="H11" s="10" t="n">
        <v>0.0391898148148148</v>
      </c>
      <c r="I11" s="10" t="n">
        <f aca="false">H11-G11</f>
        <v>0.00949074074074074</v>
      </c>
      <c r="J11" s="10"/>
      <c r="K11" s="10"/>
      <c r="L11" s="10" t="n">
        <f aca="false">I11-J11+K11</f>
        <v>0.00949074074074074</v>
      </c>
    </row>
    <row r="12" s="9" customFormat="true" ht="27" hidden="false" customHeight="true" outlineLevel="0" collapsed="false">
      <c r="A12" s="8" t="n">
        <v>129</v>
      </c>
      <c r="B12" s="8" t="n">
        <v>1258753</v>
      </c>
      <c r="C12" s="9" t="s">
        <v>77</v>
      </c>
      <c r="D12" s="8" t="n">
        <v>287959</v>
      </c>
      <c r="E12" s="9" t="s">
        <v>78</v>
      </c>
      <c r="F12" s="9" t="s">
        <v>79</v>
      </c>
      <c r="G12" s="10" t="n">
        <v>0.0291087962962963</v>
      </c>
      <c r="H12" s="10" t="n">
        <v>0.0387847222222222</v>
      </c>
      <c r="I12" s="10" t="n">
        <f aca="false">H12-G12</f>
        <v>0.00967592592592592</v>
      </c>
      <c r="J12" s="10"/>
      <c r="K12" s="10"/>
      <c r="L12" s="10" t="n">
        <f aca="false">I12-J12+K12</f>
        <v>0.00967592592592592</v>
      </c>
    </row>
    <row r="13" s="9" customFormat="true" ht="27" hidden="false" customHeight="true" outlineLevel="0" collapsed="false">
      <c r="A13" s="8" t="n">
        <v>135</v>
      </c>
      <c r="B13" s="8" t="n">
        <v>1258358</v>
      </c>
      <c r="C13" s="9" t="s">
        <v>89</v>
      </c>
      <c r="D13" s="8" t="n">
        <v>293875</v>
      </c>
      <c r="E13" s="9" t="s">
        <v>90</v>
      </c>
      <c r="F13" s="9" t="s">
        <v>20</v>
      </c>
      <c r="G13" s="10" t="n">
        <v>0.0308217592592593</v>
      </c>
      <c r="H13" s="10" t="n">
        <v>0.0407407407407407</v>
      </c>
      <c r="I13" s="10" t="n">
        <f aca="false">H13-G13</f>
        <v>0.00991898148148148</v>
      </c>
      <c r="J13" s="10"/>
      <c r="K13" s="10"/>
      <c r="L13" s="10" t="n">
        <f aca="false">I13-J13+K13</f>
        <v>0.00991898148148148</v>
      </c>
    </row>
    <row r="14" s="9" customFormat="true" ht="27" hidden="false" customHeight="true" outlineLevel="0" collapsed="false">
      <c r="A14" s="8" t="n">
        <v>133</v>
      </c>
      <c r="B14" s="8" t="n">
        <v>1258634</v>
      </c>
      <c r="C14" s="9" t="s">
        <v>85</v>
      </c>
      <c r="D14" s="8" t="n">
        <v>293874</v>
      </c>
      <c r="E14" s="9" t="s">
        <v>86</v>
      </c>
      <c r="F14" s="9" t="s">
        <v>79</v>
      </c>
      <c r="G14" s="10" t="n">
        <v>0.0302083333333333</v>
      </c>
      <c r="H14" s="10" t="n">
        <v>0.0404166666666667</v>
      </c>
      <c r="I14" s="10" t="n">
        <f aca="false">H14-G14</f>
        <v>0.0102083333333333</v>
      </c>
      <c r="J14" s="10"/>
      <c r="K14" s="10"/>
      <c r="L14" s="10" t="n">
        <f aca="false">I14-J14+K14</f>
        <v>0.0102083333333333</v>
      </c>
    </row>
    <row r="15" s="9" customFormat="true" ht="27" hidden="false" customHeight="true" outlineLevel="0" collapsed="false">
      <c r="A15" s="8" t="n">
        <v>138</v>
      </c>
      <c r="B15" s="8" t="n">
        <v>1258576</v>
      </c>
      <c r="C15" s="9" t="s">
        <v>93</v>
      </c>
      <c r="D15" s="8" t="n">
        <v>293873</v>
      </c>
      <c r="E15" s="9" t="s">
        <v>94</v>
      </c>
      <c r="F15" s="9" t="s">
        <v>95</v>
      </c>
      <c r="G15" s="10" t="n">
        <v>0.0316550925925926</v>
      </c>
      <c r="H15" s="10" t="n">
        <v>0.04375</v>
      </c>
      <c r="I15" s="10" t="n">
        <f aca="false">H15-G15</f>
        <v>0.0120949074074074</v>
      </c>
      <c r="J15" s="10"/>
      <c r="K15" s="10"/>
      <c r="L15" s="10" t="n">
        <f aca="false">I15-J15+K15</f>
        <v>0.0120949074074074</v>
      </c>
    </row>
    <row r="16" s="9" customFormat="true" ht="27" hidden="false" customHeight="true" outlineLevel="0" collapsed="false">
      <c r="A16" s="8" t="n">
        <v>139</v>
      </c>
      <c r="B16" s="8" t="n">
        <v>1257150</v>
      </c>
      <c r="C16" s="9" t="s">
        <v>96</v>
      </c>
      <c r="D16" s="8" t="n">
        <v>293020</v>
      </c>
      <c r="E16" s="9" t="s">
        <v>97</v>
      </c>
      <c r="F16" s="9" t="s">
        <v>17</v>
      </c>
      <c r="G16" s="10" t="n">
        <v>0.031875</v>
      </c>
      <c r="H16" s="10" t="n">
        <v>0.0444212962962963</v>
      </c>
      <c r="I16" s="10" t="n">
        <f aca="false">H16-G16</f>
        <v>0.0125462962962963</v>
      </c>
      <c r="J16" s="10"/>
      <c r="K16" s="10"/>
      <c r="L16" s="10" t="n">
        <f aca="false">I16-J16+K16</f>
        <v>0.0125462962962963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L6" activeCellId="0" sqref="L6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1.16"/>
    <col collapsed="false" customWidth="true" hidden="false" outlineLevel="0" max="3" min="3" style="2" width="35.77"/>
    <col collapsed="false" customWidth="true" hidden="false" outlineLevel="0" max="4" min="4" style="1" width="11.89"/>
    <col collapsed="false" customWidth="true" hidden="false" outlineLevel="0" max="5" min="5" style="2" width="16.97"/>
    <col collapsed="false" customWidth="true" hidden="false" outlineLevel="0" max="6" min="6" style="2" width="24.96"/>
    <col collapsed="false" customWidth="true" hidden="false" outlineLevel="0" max="7" min="7" style="2" width="14.48"/>
    <col collapsed="false" customWidth="true" hidden="false" outlineLevel="0" max="8" min="8" style="2" width="14.95"/>
    <col collapsed="false" customWidth="true" hidden="false" outlineLevel="0" max="9" min="9" style="2" width="17.32"/>
    <col collapsed="false" customWidth="true" hidden="false" outlineLevel="0" max="10" min="10" style="2" width="13.77"/>
    <col collapsed="false" customWidth="true" hidden="false" outlineLevel="0" max="11" min="11" style="2" width="11.41"/>
    <col collapsed="false" customWidth="true" hidden="false" outlineLevel="0" max="12" min="12" style="2" width="14.24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3" t="s">
        <v>0</v>
      </c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98</v>
      </c>
    </row>
    <row r="4" s="3" customFormat="true" ht="27" hidden="false" customHeight="true" outlineLevel="0" collapsed="false">
      <c r="A4" s="4"/>
      <c r="B4" s="4"/>
      <c r="D4" s="4"/>
    </row>
    <row r="5" s="12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customFormat="false" ht="27" hidden="false" customHeight="true" outlineLevel="0" collapsed="false">
      <c r="A6" s="8" t="n">
        <v>140</v>
      </c>
      <c r="B6" s="8" t="n">
        <v>1258869</v>
      </c>
      <c r="C6" s="9" t="s">
        <v>99</v>
      </c>
      <c r="D6" s="8" t="n">
        <v>287884</v>
      </c>
      <c r="E6" s="9" t="s">
        <v>100</v>
      </c>
      <c r="F6" s="9" t="s">
        <v>20</v>
      </c>
      <c r="G6" s="10" t="n">
        <v>0.123460648148148</v>
      </c>
      <c r="H6" s="10" t="n">
        <v>0.136203703703704</v>
      </c>
      <c r="I6" s="10" t="n">
        <f aca="false">H6-G6</f>
        <v>0.0127430555555556</v>
      </c>
      <c r="J6" s="10"/>
      <c r="K6" s="10"/>
      <c r="L6" s="10" t="n">
        <f aca="false">I6-J6+K6</f>
        <v>0.0127430555555556</v>
      </c>
    </row>
    <row r="7" customFormat="false" ht="27" hidden="false" customHeight="true" outlineLevel="0" collapsed="false">
      <c r="A7" s="8" t="n">
        <v>141</v>
      </c>
      <c r="B7" s="8" t="n">
        <v>1258296</v>
      </c>
      <c r="C7" s="9" t="s">
        <v>101</v>
      </c>
      <c r="D7" s="8" t="n">
        <v>287883</v>
      </c>
      <c r="E7" s="9" t="s">
        <v>102</v>
      </c>
      <c r="F7" s="9" t="s">
        <v>79</v>
      </c>
      <c r="G7" s="10" t="n">
        <v>0.12380787037037</v>
      </c>
      <c r="H7" s="10" t="n">
        <v>0.138113425925926</v>
      </c>
      <c r="I7" s="10" t="n">
        <f aca="false">H7-G7</f>
        <v>0.0143055555555556</v>
      </c>
      <c r="J7" s="10"/>
      <c r="K7" s="10"/>
      <c r="L7" s="10" t="n">
        <f aca="false">I7-J7+K7</f>
        <v>0.0143055555555556</v>
      </c>
    </row>
    <row r="8" customFormat="false" ht="27" hidden="false" customHeight="true" outlineLevel="0" collapsed="false">
      <c r="A8" s="8" t="n">
        <v>142</v>
      </c>
      <c r="B8" s="8" t="n">
        <v>1258739</v>
      </c>
      <c r="C8" s="9" t="s">
        <v>103</v>
      </c>
      <c r="D8" s="8" t="n">
        <v>287880</v>
      </c>
      <c r="E8" s="9" t="s">
        <v>104</v>
      </c>
      <c r="F8" s="9" t="s">
        <v>22</v>
      </c>
      <c r="G8" s="10" t="n">
        <v>0.124143518518519</v>
      </c>
      <c r="H8" s="10" t="n">
        <v>0.136979166666667</v>
      </c>
      <c r="I8" s="10" t="n">
        <f aca="false">H8-G8</f>
        <v>0.0128356481481481</v>
      </c>
      <c r="J8" s="10"/>
      <c r="K8" s="10"/>
      <c r="L8" s="10" t="n">
        <f aca="false">I8-J8+K8</f>
        <v>0.0128356481481481</v>
      </c>
    </row>
    <row r="9" customFormat="false" ht="27" hidden="false" customHeight="true" outlineLevel="0" collapsed="false">
      <c r="A9" s="8" t="n">
        <v>143</v>
      </c>
      <c r="B9" s="8" t="n">
        <v>1258541</v>
      </c>
      <c r="C9" s="9" t="s">
        <v>105</v>
      </c>
      <c r="D9" s="8" t="n">
        <v>288061</v>
      </c>
      <c r="E9" s="9" t="s">
        <v>106</v>
      </c>
      <c r="F9" s="9" t="s">
        <v>20</v>
      </c>
      <c r="G9" s="10" t="n">
        <v>0.124456018518519</v>
      </c>
      <c r="H9" s="10" t="n">
        <v>0.139097222222222</v>
      </c>
      <c r="I9" s="10" t="n">
        <f aca="false">H9-G9</f>
        <v>0.0146412037037037</v>
      </c>
      <c r="J9" s="10"/>
      <c r="K9" s="10"/>
      <c r="L9" s="10" t="n">
        <f aca="false">I9-J9+K9</f>
        <v>0.0146412037037037</v>
      </c>
    </row>
    <row r="10" customFormat="false" ht="27" hidden="false" customHeight="true" outlineLevel="0" collapsed="false">
      <c r="A10" s="8" t="n">
        <v>144</v>
      </c>
      <c r="B10" s="8" t="n">
        <v>1256967</v>
      </c>
      <c r="C10" s="9" t="s">
        <v>107</v>
      </c>
      <c r="D10" s="8" t="n">
        <v>288061</v>
      </c>
      <c r="E10" s="9" t="s">
        <v>106</v>
      </c>
      <c r="F10" s="9" t="s">
        <v>20</v>
      </c>
      <c r="G10" s="10" t="n">
        <v>0.124641203703704</v>
      </c>
      <c r="H10" s="10" t="n">
        <v>0.139976851851852</v>
      </c>
      <c r="I10" s="10" t="n">
        <f aca="false">H10-G10</f>
        <v>0.0153356481481481</v>
      </c>
      <c r="J10" s="10"/>
      <c r="K10" s="10"/>
      <c r="L10" s="10" t="n">
        <f aca="false">I10-J10+K10</f>
        <v>0.0153356481481481</v>
      </c>
    </row>
    <row r="11" customFormat="false" ht="27" hidden="false" customHeight="true" outlineLevel="0" collapsed="false">
      <c r="A11" s="8" t="n">
        <v>145</v>
      </c>
      <c r="B11" s="8" t="n">
        <v>1248194</v>
      </c>
      <c r="C11" s="9" t="s">
        <v>108</v>
      </c>
      <c r="D11" s="8" t="n">
        <v>288064</v>
      </c>
      <c r="E11" s="9" t="s">
        <v>109</v>
      </c>
      <c r="F11" s="9" t="s">
        <v>40</v>
      </c>
      <c r="G11" s="10" t="n">
        <v>0.124837962962963</v>
      </c>
      <c r="H11" s="10" t="n">
        <v>0.139502314814815</v>
      </c>
      <c r="I11" s="10" t="n">
        <f aca="false">H11-G11</f>
        <v>0.0146643518518519</v>
      </c>
      <c r="J11" s="10"/>
      <c r="K11" s="10"/>
      <c r="L11" s="10" t="n">
        <f aca="false">I11-J11+K11</f>
        <v>0.0146643518518519</v>
      </c>
    </row>
    <row r="12" customFormat="false" ht="27" hidden="false" customHeight="true" outlineLevel="0" collapsed="false">
      <c r="A12" s="8" t="n">
        <v>146</v>
      </c>
      <c r="B12" s="8" t="n">
        <v>1258840</v>
      </c>
      <c r="C12" s="9" t="s">
        <v>110</v>
      </c>
      <c r="D12" s="8" t="n">
        <v>288064</v>
      </c>
      <c r="E12" s="9" t="s">
        <v>109</v>
      </c>
      <c r="F12" s="9" t="s">
        <v>20</v>
      </c>
      <c r="G12" s="10" t="n">
        <v>0.125115740740741</v>
      </c>
      <c r="H12" s="10" t="n">
        <v>0.140046296296296</v>
      </c>
      <c r="I12" s="10" t="n">
        <f aca="false">H12-G12</f>
        <v>0.0149305555555556</v>
      </c>
      <c r="J12" s="10"/>
      <c r="K12" s="10"/>
      <c r="L12" s="10" t="n">
        <f aca="false">I12-J12+K12</f>
        <v>0.0149305555555556</v>
      </c>
    </row>
    <row r="13" customFormat="false" ht="27" hidden="false" customHeight="true" outlineLevel="0" collapsed="false">
      <c r="A13" s="8" t="n">
        <v>147</v>
      </c>
      <c r="B13" s="8" t="n">
        <v>1255462</v>
      </c>
      <c r="C13" s="9" t="s">
        <v>111</v>
      </c>
      <c r="D13" s="8" t="n">
        <v>287906</v>
      </c>
      <c r="E13" s="9" t="s">
        <v>112</v>
      </c>
      <c r="F13" s="9" t="s">
        <v>29</v>
      </c>
      <c r="G13" s="10" t="n">
        <v>0.125428240740741</v>
      </c>
      <c r="H13" s="10" t="n">
        <v>0.140613425925926</v>
      </c>
      <c r="I13" s="10" t="n">
        <f aca="false">H13-G13</f>
        <v>0.0151851851851852</v>
      </c>
      <c r="J13" s="10"/>
      <c r="K13" s="10"/>
      <c r="L13" s="10" t="n">
        <f aca="false">I13-J13+K13</f>
        <v>0.0151851851851852</v>
      </c>
    </row>
    <row r="14" customFormat="false" ht="27" hidden="false" customHeight="true" outlineLevel="0" collapsed="false">
      <c r="A14" s="8" t="n">
        <v>148</v>
      </c>
      <c r="B14" s="8" t="n">
        <v>1258444</v>
      </c>
      <c r="C14" s="9" t="s">
        <v>113</v>
      </c>
      <c r="D14" s="8" t="n">
        <v>287908</v>
      </c>
      <c r="E14" s="9" t="s">
        <v>114</v>
      </c>
      <c r="F14" s="9" t="s">
        <v>29</v>
      </c>
      <c r="G14" s="10" t="n">
        <v>0.125706018518519</v>
      </c>
      <c r="H14" s="10" t="n">
        <v>0.139340277777778</v>
      </c>
      <c r="I14" s="10" t="n">
        <f aca="false">H14-G14</f>
        <v>0.0136342592592593</v>
      </c>
      <c r="J14" s="10"/>
      <c r="K14" s="10"/>
      <c r="L14" s="10" t="n">
        <f aca="false">I14-J14+K14</f>
        <v>0.0136342592592593</v>
      </c>
    </row>
    <row r="15" customFormat="false" ht="27" hidden="false" customHeight="true" outlineLevel="0" collapsed="false">
      <c r="A15" s="8" t="n">
        <v>149</v>
      </c>
      <c r="B15" s="8" t="n">
        <v>1255461</v>
      </c>
      <c r="C15" s="9" t="s">
        <v>115</v>
      </c>
      <c r="D15" s="8" t="n">
        <v>287909</v>
      </c>
      <c r="E15" s="9" t="s">
        <v>116</v>
      </c>
      <c r="F15" s="9" t="s">
        <v>29</v>
      </c>
      <c r="G15" s="10" t="n">
        <v>0.12599537037037</v>
      </c>
      <c r="H15" s="10" t="n">
        <v>0.142731481481481</v>
      </c>
      <c r="I15" s="10" t="n">
        <f aca="false">H15-G15</f>
        <v>0.0167361111111111</v>
      </c>
      <c r="J15" s="10" t="n">
        <v>0.000324074074074074</v>
      </c>
      <c r="K15" s="10"/>
      <c r="L15" s="10" t="n">
        <f aca="false">I15-J15+K15</f>
        <v>0.016412037037037</v>
      </c>
    </row>
    <row r="16" customFormat="false" ht="27" hidden="false" customHeight="true" outlineLevel="0" collapsed="false">
      <c r="A16" s="8" t="n">
        <v>150</v>
      </c>
      <c r="B16" s="8" t="n">
        <v>1248709</v>
      </c>
      <c r="C16" s="9" t="s">
        <v>117</v>
      </c>
      <c r="D16" s="8" t="n">
        <v>287909</v>
      </c>
      <c r="E16" s="9" t="s">
        <v>116</v>
      </c>
      <c r="F16" s="9" t="s">
        <v>40</v>
      </c>
      <c r="G16" s="10" t="n">
        <v>0.126087962962963</v>
      </c>
      <c r="H16" s="10" t="n">
        <v>0.140497685185185</v>
      </c>
      <c r="I16" s="10" t="n">
        <f aca="false">H16-G16</f>
        <v>0.0144097222222222</v>
      </c>
      <c r="J16" s="10" t="n">
        <v>0.000324074074074074</v>
      </c>
      <c r="K16" s="10"/>
      <c r="L16" s="10" t="n">
        <f aca="false">I16-J16+K16</f>
        <v>0.0140856481481481</v>
      </c>
    </row>
    <row r="17" customFormat="false" ht="27" hidden="false" customHeight="true" outlineLevel="0" collapsed="false">
      <c r="A17" s="8" t="n">
        <v>151</v>
      </c>
      <c r="B17" s="8" t="n">
        <v>1257153</v>
      </c>
      <c r="C17" s="9" t="s">
        <v>118</v>
      </c>
      <c r="D17" s="8" t="n">
        <v>287909</v>
      </c>
      <c r="E17" s="9" t="s">
        <v>116</v>
      </c>
      <c r="F17" s="9" t="s">
        <v>17</v>
      </c>
      <c r="G17" s="10" t="n">
        <v>0.126261574074074</v>
      </c>
      <c r="H17" s="10" t="n">
        <v>0.140613425925926</v>
      </c>
      <c r="I17" s="10" t="n">
        <f aca="false">H17-G17</f>
        <v>0.0143518518518519</v>
      </c>
      <c r="J17" s="10" t="n">
        <v>0.000324074074074074</v>
      </c>
      <c r="K17" s="10"/>
      <c r="L17" s="10" t="n">
        <f aca="false">I17-J17+K17</f>
        <v>0.0140277777777778</v>
      </c>
    </row>
    <row r="18" customFormat="false" ht="27" hidden="false" customHeight="true" outlineLevel="0" collapsed="false">
      <c r="A18" s="8" t="n">
        <v>152</v>
      </c>
      <c r="B18" s="8" t="n">
        <v>1258832</v>
      </c>
      <c r="C18" s="9" t="s">
        <v>119</v>
      </c>
      <c r="D18" s="8" t="n">
        <v>287910</v>
      </c>
      <c r="E18" s="9" t="s">
        <v>120</v>
      </c>
      <c r="F18" s="9" t="s">
        <v>20</v>
      </c>
      <c r="G18" s="10" t="n">
        <v>0.126435185185185</v>
      </c>
      <c r="H18" s="10" t="n">
        <v>0.141898148148148</v>
      </c>
      <c r="I18" s="10" t="n">
        <f aca="false">H18-G18</f>
        <v>0.015462962962963</v>
      </c>
      <c r="J18" s="10" t="n">
        <v>0.000659722222222222</v>
      </c>
      <c r="K18" s="10"/>
      <c r="L18" s="10" t="n">
        <f aca="false">I18-J18+K18</f>
        <v>0.0148032407407407</v>
      </c>
    </row>
    <row r="19" customFormat="false" ht="27" hidden="false" customHeight="true" outlineLevel="0" collapsed="false">
      <c r="A19" s="8" t="n">
        <v>153</v>
      </c>
      <c r="B19" s="8" t="n">
        <v>1258833</v>
      </c>
      <c r="C19" s="9" t="s">
        <v>121</v>
      </c>
      <c r="D19" s="8" t="n">
        <v>287996</v>
      </c>
      <c r="E19" s="9" t="s">
        <v>122</v>
      </c>
      <c r="F19" s="9" t="s">
        <v>20</v>
      </c>
      <c r="G19" s="10" t="n">
        <v>0.126516203703704</v>
      </c>
      <c r="H19" s="10" t="n">
        <v>0.141678240740741</v>
      </c>
      <c r="I19" s="10" t="n">
        <f aca="false">H19-G19</f>
        <v>0.015162037037037</v>
      </c>
      <c r="J19" s="10"/>
      <c r="K19" s="10"/>
      <c r="L19" s="10" t="n">
        <f aca="false">I19-J19+K19</f>
        <v>0.015162037037037</v>
      </c>
    </row>
    <row r="20" customFormat="false" ht="27" hidden="false" customHeight="true" outlineLevel="0" collapsed="false">
      <c r="A20" s="8" t="n">
        <v>154</v>
      </c>
      <c r="B20" s="8" t="n">
        <v>1259598</v>
      </c>
      <c r="C20" s="9" t="s">
        <v>123</v>
      </c>
      <c r="D20" s="8" t="n">
        <v>287919</v>
      </c>
      <c r="E20" s="9" t="s">
        <v>124</v>
      </c>
      <c r="F20" s="9" t="s">
        <v>125</v>
      </c>
      <c r="G20" s="10" t="n">
        <v>0.126712962962963</v>
      </c>
      <c r="H20" s="10" t="n">
        <v>0.141018518518519</v>
      </c>
      <c r="I20" s="10" t="n">
        <f aca="false">H20-G20</f>
        <v>0.0143055555555556</v>
      </c>
      <c r="J20" s="10"/>
      <c r="K20" s="10"/>
      <c r="L20" s="10" t="n">
        <f aca="false">I20-J20+K20</f>
        <v>0.0143055555555556</v>
      </c>
    </row>
    <row r="21" customFormat="false" ht="27" hidden="false" customHeight="true" outlineLevel="0" collapsed="false">
      <c r="A21" s="8" t="n">
        <v>155</v>
      </c>
      <c r="B21" s="8" t="n">
        <v>1258736</v>
      </c>
      <c r="C21" s="9" t="s">
        <v>126</v>
      </c>
      <c r="D21" s="8" t="n">
        <v>287919</v>
      </c>
      <c r="E21" s="9" t="s">
        <v>124</v>
      </c>
      <c r="F21" s="9" t="s">
        <v>20</v>
      </c>
      <c r="G21" s="10" t="n">
        <v>0.126944444444444</v>
      </c>
      <c r="H21" s="10" t="n">
        <v>0.141087962962963</v>
      </c>
      <c r="I21" s="10" t="n">
        <f aca="false">H21-G21</f>
        <v>0.0141435185185185</v>
      </c>
      <c r="J21" s="10"/>
      <c r="K21" s="10"/>
      <c r="L21" s="10" t="n">
        <f aca="false">I21-J21+K21</f>
        <v>0.0141435185185185</v>
      </c>
    </row>
    <row r="22" customFormat="false" ht="27" hidden="false" customHeight="true" outlineLevel="0" collapsed="false">
      <c r="A22" s="8" t="n">
        <v>156</v>
      </c>
      <c r="B22" s="8" t="n">
        <v>1259604</v>
      </c>
      <c r="C22" s="9" t="s">
        <v>127</v>
      </c>
      <c r="D22" s="8" t="n">
        <v>287919</v>
      </c>
      <c r="E22" s="9" t="s">
        <v>124</v>
      </c>
      <c r="F22" s="9" t="s">
        <v>50</v>
      </c>
      <c r="G22" s="10" t="n">
        <v>0.12712962962963</v>
      </c>
      <c r="H22" s="10" t="n">
        <v>0.141365740740741</v>
      </c>
      <c r="I22" s="10" t="n">
        <f aca="false">H22-G22</f>
        <v>0.0142361111111111</v>
      </c>
      <c r="J22" s="10"/>
      <c r="K22" s="10"/>
      <c r="L22" s="10" t="n">
        <f aca="false">I22-J22+K22</f>
        <v>0.0142361111111111</v>
      </c>
    </row>
    <row r="23" customFormat="false" ht="27" hidden="false" customHeight="true" outlineLevel="0" collapsed="false">
      <c r="A23" s="8" t="n">
        <v>157</v>
      </c>
      <c r="B23" s="8" t="n">
        <v>1258480</v>
      </c>
      <c r="C23" s="9" t="s">
        <v>128</v>
      </c>
      <c r="D23" s="8" t="n">
        <v>287919</v>
      </c>
      <c r="E23" s="9" t="s">
        <v>124</v>
      </c>
      <c r="F23" s="9" t="s">
        <v>20</v>
      </c>
      <c r="G23" s="10" t="n">
        <v>0.127337962962963</v>
      </c>
      <c r="H23" s="10" t="n">
        <v>0.144039351851852</v>
      </c>
      <c r="I23" s="10" t="n">
        <f aca="false">H23-G23</f>
        <v>0.0167013888888889</v>
      </c>
      <c r="J23" s="10"/>
      <c r="K23" s="10"/>
      <c r="L23" s="10" t="n">
        <f aca="false">I23-J23+K23</f>
        <v>0.0167013888888889</v>
      </c>
    </row>
    <row r="24" customFormat="false" ht="27" hidden="false" customHeight="true" outlineLevel="0" collapsed="false">
      <c r="A24" s="8" t="n">
        <v>158</v>
      </c>
      <c r="B24" s="8" t="n">
        <v>1248813</v>
      </c>
      <c r="C24" s="9" t="s">
        <v>129</v>
      </c>
      <c r="D24" s="8" t="n">
        <v>288016</v>
      </c>
      <c r="E24" s="9" t="s">
        <v>130</v>
      </c>
      <c r="F24" s="9" t="s">
        <v>20</v>
      </c>
      <c r="G24" s="10" t="n">
        <v>0.127592592592593</v>
      </c>
      <c r="H24" s="10" t="n">
        <v>0.145104166666667</v>
      </c>
      <c r="I24" s="10" t="n">
        <f aca="false">H24-G24</f>
        <v>0.0175115740740741</v>
      </c>
      <c r="J24" s="10"/>
      <c r="K24" s="10"/>
      <c r="L24" s="10" t="n">
        <f aca="false">I24-J24+K24</f>
        <v>0.0175115740740741</v>
      </c>
    </row>
    <row r="25" customFormat="false" ht="27" hidden="false" customHeight="true" outlineLevel="0" collapsed="false">
      <c r="A25" s="8" t="n">
        <v>159</v>
      </c>
      <c r="B25" s="8" t="n">
        <v>1259618</v>
      </c>
      <c r="C25" s="9" t="s">
        <v>131</v>
      </c>
      <c r="D25" s="8" t="n">
        <v>288016</v>
      </c>
      <c r="E25" s="9" t="s">
        <v>130</v>
      </c>
      <c r="F25" s="9" t="s">
        <v>20</v>
      </c>
      <c r="G25" s="10" t="n">
        <v>0.127708333333333</v>
      </c>
      <c r="H25" s="10" t="n">
        <v>0.146064814814815</v>
      </c>
      <c r="I25" s="10" t="n">
        <f aca="false">H25-G25</f>
        <v>0.0183564814814815</v>
      </c>
      <c r="J25" s="10"/>
      <c r="K25" s="10"/>
      <c r="L25" s="10" t="n">
        <f aca="false">I25-J25+K25</f>
        <v>0.0183564814814815</v>
      </c>
    </row>
    <row r="26" customFormat="false" ht="27" hidden="false" customHeight="true" outlineLevel="0" collapsed="false">
      <c r="A26" s="8" t="n">
        <v>160</v>
      </c>
      <c r="B26" s="8" t="n">
        <v>1258543</v>
      </c>
      <c r="C26" s="9" t="s">
        <v>132</v>
      </c>
      <c r="D26" s="8" t="n">
        <v>288019</v>
      </c>
      <c r="E26" s="9" t="s">
        <v>133</v>
      </c>
      <c r="F26" s="9" t="s">
        <v>22</v>
      </c>
      <c r="G26" s="10" t="n">
        <v>0.127858796296296</v>
      </c>
      <c r="H26" s="10" t="n">
        <v>0.144722222222222</v>
      </c>
      <c r="I26" s="10" t="n">
        <f aca="false">H26-G26</f>
        <v>0.0168634259259259</v>
      </c>
      <c r="J26" s="10"/>
      <c r="K26" s="10"/>
      <c r="L26" s="10" t="n">
        <f aca="false">I26-J26+K26</f>
        <v>0.0168634259259259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S11" activeCellId="0" sqref="S11"/>
    </sheetView>
  </sheetViews>
  <sheetFormatPr defaultColWidth="8.72265625" defaultRowHeight="27" zeroHeight="false" outlineLevelRow="0" outlineLevelCol="0"/>
  <cols>
    <col collapsed="false" customWidth="false" hidden="false" outlineLevel="0" max="1" min="1" style="1" width="8.71"/>
    <col collapsed="false" customWidth="true" hidden="false" outlineLevel="0" max="2" min="2" style="1" width="11.16"/>
    <col collapsed="false" customWidth="true" hidden="false" outlineLevel="0" max="3" min="3" style="2" width="35.77"/>
    <col collapsed="false" customWidth="true" hidden="false" outlineLevel="0" max="4" min="4" style="1" width="11.89"/>
    <col collapsed="false" customWidth="true" hidden="false" outlineLevel="0" max="5" min="5" style="2" width="16.97"/>
    <col collapsed="false" customWidth="true" hidden="false" outlineLevel="0" max="6" min="6" style="2" width="24.96"/>
    <col collapsed="false" customWidth="true" hidden="false" outlineLevel="0" max="7" min="7" style="2" width="14.48"/>
    <col collapsed="false" customWidth="true" hidden="false" outlineLevel="0" max="8" min="8" style="2" width="14.95"/>
    <col collapsed="false" customWidth="true" hidden="false" outlineLevel="0" max="9" min="9" style="2" width="17.32"/>
    <col collapsed="false" customWidth="true" hidden="false" outlineLevel="0" max="10" min="10" style="2" width="13.77"/>
    <col collapsed="false" customWidth="true" hidden="false" outlineLevel="0" max="11" min="11" style="2" width="11.41"/>
    <col collapsed="false" customWidth="true" hidden="false" outlineLevel="0" max="12" min="12" style="2" width="14.24"/>
    <col collapsed="false" customWidth="false" hidden="false" outlineLevel="0" max="257" min="13" style="2" width="8.71"/>
  </cols>
  <sheetData>
    <row r="1" s="3" customFormat="true" ht="27" hidden="false" customHeight="true" outlineLevel="0" collapsed="false">
      <c r="A1" s="3" t="s">
        <v>0</v>
      </c>
    </row>
    <row r="2" s="3" customFormat="true" ht="27" hidden="false" customHeight="true" outlineLevel="0" collapsed="false">
      <c r="A2" s="3" t="s">
        <v>1</v>
      </c>
    </row>
    <row r="3" s="3" customFormat="true" ht="27" hidden="false" customHeight="true" outlineLevel="0" collapsed="false">
      <c r="A3" s="3" t="s">
        <v>98</v>
      </c>
    </row>
    <row r="4" s="3" customFormat="true" ht="27" hidden="false" customHeight="true" outlineLevel="0" collapsed="false">
      <c r="A4" s="4"/>
      <c r="B4" s="4"/>
      <c r="D4" s="4"/>
    </row>
    <row r="5" s="12" customFormat="true" ht="26.25" hidden="false" customHeight="tru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6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</row>
    <row r="6" customFormat="false" ht="27" hidden="false" customHeight="true" outlineLevel="0" collapsed="false">
      <c r="A6" s="8" t="n">
        <v>140</v>
      </c>
      <c r="B6" s="8" t="n">
        <v>1258869</v>
      </c>
      <c r="C6" s="9" t="s">
        <v>99</v>
      </c>
      <c r="D6" s="8" t="n">
        <v>287884</v>
      </c>
      <c r="E6" s="9" t="s">
        <v>100</v>
      </c>
      <c r="F6" s="9" t="s">
        <v>20</v>
      </c>
      <c r="G6" s="10" t="n">
        <v>0.123460648148148</v>
      </c>
      <c r="H6" s="10" t="n">
        <v>0.136203703703704</v>
      </c>
      <c r="I6" s="10" t="n">
        <f aca="false">H6-G6</f>
        <v>0.0127430555555556</v>
      </c>
      <c r="J6" s="10"/>
      <c r="K6" s="10"/>
      <c r="L6" s="10" t="n">
        <f aca="false">I6-J6+K6</f>
        <v>0.0127430555555556</v>
      </c>
    </row>
    <row r="7" customFormat="false" ht="27" hidden="false" customHeight="true" outlineLevel="0" collapsed="false">
      <c r="A7" s="8" t="n">
        <v>142</v>
      </c>
      <c r="B7" s="8" t="n">
        <v>1258739</v>
      </c>
      <c r="C7" s="9" t="s">
        <v>103</v>
      </c>
      <c r="D7" s="8" t="n">
        <v>287880</v>
      </c>
      <c r="E7" s="9" t="s">
        <v>104</v>
      </c>
      <c r="F7" s="9" t="s">
        <v>22</v>
      </c>
      <c r="G7" s="10" t="n">
        <v>0.124143518518519</v>
      </c>
      <c r="H7" s="10" t="n">
        <v>0.136979166666667</v>
      </c>
      <c r="I7" s="10" t="n">
        <f aca="false">H7-G7</f>
        <v>0.0128356481481481</v>
      </c>
      <c r="J7" s="10"/>
      <c r="K7" s="10"/>
      <c r="L7" s="10" t="n">
        <f aca="false">I7-J7+K7</f>
        <v>0.0128356481481481</v>
      </c>
    </row>
    <row r="8" customFormat="false" ht="27" hidden="false" customHeight="true" outlineLevel="0" collapsed="false">
      <c r="A8" s="8" t="n">
        <v>148</v>
      </c>
      <c r="B8" s="8" t="n">
        <v>1258444</v>
      </c>
      <c r="C8" s="9" t="s">
        <v>113</v>
      </c>
      <c r="D8" s="8" t="n">
        <v>287908</v>
      </c>
      <c r="E8" s="9" t="s">
        <v>114</v>
      </c>
      <c r="F8" s="9" t="s">
        <v>29</v>
      </c>
      <c r="G8" s="10" t="n">
        <v>0.125706018518519</v>
      </c>
      <c r="H8" s="10" t="n">
        <v>0.139340277777778</v>
      </c>
      <c r="I8" s="10" t="n">
        <f aca="false">H8-G8</f>
        <v>0.0136342592592593</v>
      </c>
      <c r="J8" s="10"/>
      <c r="K8" s="10"/>
      <c r="L8" s="10" t="n">
        <f aca="false">I8-J8+K8</f>
        <v>0.0136342592592593</v>
      </c>
    </row>
    <row r="9" customFormat="false" ht="27" hidden="false" customHeight="true" outlineLevel="0" collapsed="false">
      <c r="A9" s="8" t="n">
        <v>151</v>
      </c>
      <c r="B9" s="8" t="n">
        <v>1257153</v>
      </c>
      <c r="C9" s="9" t="s">
        <v>118</v>
      </c>
      <c r="D9" s="8" t="n">
        <v>287909</v>
      </c>
      <c r="E9" s="9" t="s">
        <v>116</v>
      </c>
      <c r="F9" s="9" t="s">
        <v>17</v>
      </c>
      <c r="G9" s="10" t="n">
        <v>0.126261574074074</v>
      </c>
      <c r="H9" s="10" t="n">
        <v>0.140613425925926</v>
      </c>
      <c r="I9" s="10" t="n">
        <f aca="false">H9-G9</f>
        <v>0.0143518518518519</v>
      </c>
      <c r="J9" s="10" t="n">
        <v>0.000324074074074074</v>
      </c>
      <c r="K9" s="10"/>
      <c r="L9" s="10" t="n">
        <f aca="false">I9-J9+K9</f>
        <v>0.0140277777777778</v>
      </c>
    </row>
    <row r="10" customFormat="false" ht="27" hidden="false" customHeight="true" outlineLevel="0" collapsed="false">
      <c r="A10" s="8" t="n">
        <v>150</v>
      </c>
      <c r="B10" s="8" t="n">
        <v>1248709</v>
      </c>
      <c r="C10" s="9" t="s">
        <v>117</v>
      </c>
      <c r="D10" s="8" t="n">
        <v>287909</v>
      </c>
      <c r="E10" s="9" t="s">
        <v>116</v>
      </c>
      <c r="F10" s="9" t="s">
        <v>40</v>
      </c>
      <c r="G10" s="10" t="n">
        <v>0.126087962962963</v>
      </c>
      <c r="H10" s="10" t="n">
        <v>0.140497685185185</v>
      </c>
      <c r="I10" s="10" t="n">
        <f aca="false">H10-G10</f>
        <v>0.0144097222222222</v>
      </c>
      <c r="J10" s="10" t="n">
        <v>0.000324074074074074</v>
      </c>
      <c r="K10" s="10"/>
      <c r="L10" s="10" t="n">
        <f aca="false">I10-J10+K10</f>
        <v>0.0140856481481481</v>
      </c>
    </row>
    <row r="11" customFormat="false" ht="27" hidden="false" customHeight="true" outlineLevel="0" collapsed="false">
      <c r="A11" s="8" t="n">
        <v>155</v>
      </c>
      <c r="B11" s="8" t="n">
        <v>1258736</v>
      </c>
      <c r="C11" s="9" t="s">
        <v>126</v>
      </c>
      <c r="D11" s="8" t="n">
        <v>287919</v>
      </c>
      <c r="E11" s="9" t="s">
        <v>124</v>
      </c>
      <c r="F11" s="9" t="s">
        <v>20</v>
      </c>
      <c r="G11" s="10" t="n">
        <v>0.126944444444444</v>
      </c>
      <c r="H11" s="10" t="n">
        <v>0.141087962962963</v>
      </c>
      <c r="I11" s="10" t="n">
        <f aca="false">H11-G11</f>
        <v>0.0141435185185185</v>
      </c>
      <c r="J11" s="10"/>
      <c r="K11" s="10"/>
      <c r="L11" s="10" t="n">
        <f aca="false">I11-J11+K11</f>
        <v>0.0141435185185185</v>
      </c>
    </row>
    <row r="12" customFormat="false" ht="27" hidden="false" customHeight="true" outlineLevel="0" collapsed="false">
      <c r="A12" s="8" t="n">
        <v>156</v>
      </c>
      <c r="B12" s="8" t="n">
        <v>1259604</v>
      </c>
      <c r="C12" s="9" t="s">
        <v>127</v>
      </c>
      <c r="D12" s="8" t="n">
        <v>287919</v>
      </c>
      <c r="E12" s="9" t="s">
        <v>124</v>
      </c>
      <c r="F12" s="9" t="s">
        <v>50</v>
      </c>
      <c r="G12" s="10" t="n">
        <v>0.12712962962963</v>
      </c>
      <c r="H12" s="10" t="n">
        <v>0.141365740740741</v>
      </c>
      <c r="I12" s="10" t="n">
        <f aca="false">H12-G12</f>
        <v>0.0142361111111111</v>
      </c>
      <c r="J12" s="10"/>
      <c r="K12" s="10"/>
      <c r="L12" s="10" t="n">
        <f aca="false">I12-J12+K12</f>
        <v>0.0142361111111111</v>
      </c>
    </row>
    <row r="13" customFormat="false" ht="27" hidden="false" customHeight="true" outlineLevel="0" collapsed="false">
      <c r="A13" s="8" t="n">
        <v>141</v>
      </c>
      <c r="B13" s="8" t="n">
        <v>1258296</v>
      </c>
      <c r="C13" s="9" t="s">
        <v>101</v>
      </c>
      <c r="D13" s="8" t="n">
        <v>287883</v>
      </c>
      <c r="E13" s="9" t="s">
        <v>102</v>
      </c>
      <c r="F13" s="9" t="s">
        <v>79</v>
      </c>
      <c r="G13" s="10" t="n">
        <v>0.12380787037037</v>
      </c>
      <c r="H13" s="10" t="n">
        <v>0.138113425925926</v>
      </c>
      <c r="I13" s="10" t="n">
        <f aca="false">H13-G13</f>
        <v>0.0143055555555556</v>
      </c>
      <c r="J13" s="10"/>
      <c r="K13" s="10"/>
      <c r="L13" s="10" t="n">
        <f aca="false">I13-J13+K13</f>
        <v>0.0143055555555556</v>
      </c>
    </row>
    <row r="14" customFormat="false" ht="27" hidden="false" customHeight="true" outlineLevel="0" collapsed="false">
      <c r="A14" s="8" t="n">
        <v>154</v>
      </c>
      <c r="B14" s="8" t="n">
        <v>1259598</v>
      </c>
      <c r="C14" s="9" t="s">
        <v>123</v>
      </c>
      <c r="D14" s="8" t="n">
        <v>287919</v>
      </c>
      <c r="E14" s="9" t="s">
        <v>124</v>
      </c>
      <c r="F14" s="9" t="s">
        <v>125</v>
      </c>
      <c r="G14" s="10" t="n">
        <v>0.126712962962963</v>
      </c>
      <c r="H14" s="10" t="n">
        <v>0.141018518518519</v>
      </c>
      <c r="I14" s="10" t="n">
        <f aca="false">H14-G14</f>
        <v>0.0143055555555556</v>
      </c>
      <c r="J14" s="10"/>
      <c r="K14" s="10"/>
      <c r="L14" s="10" t="n">
        <f aca="false">I14-J14+K14</f>
        <v>0.0143055555555556</v>
      </c>
    </row>
    <row r="15" customFormat="false" ht="27" hidden="false" customHeight="true" outlineLevel="0" collapsed="false">
      <c r="A15" s="8" t="n">
        <v>143</v>
      </c>
      <c r="B15" s="8" t="n">
        <v>1258541</v>
      </c>
      <c r="C15" s="9" t="s">
        <v>105</v>
      </c>
      <c r="D15" s="8" t="n">
        <v>288061</v>
      </c>
      <c r="E15" s="9" t="s">
        <v>106</v>
      </c>
      <c r="F15" s="9" t="s">
        <v>20</v>
      </c>
      <c r="G15" s="10" t="n">
        <v>0.124456018518519</v>
      </c>
      <c r="H15" s="10" t="n">
        <v>0.139097222222222</v>
      </c>
      <c r="I15" s="10" t="n">
        <f aca="false">H15-G15</f>
        <v>0.0146412037037037</v>
      </c>
      <c r="J15" s="10"/>
      <c r="K15" s="10"/>
      <c r="L15" s="10" t="n">
        <f aca="false">I15-J15+K15</f>
        <v>0.0146412037037037</v>
      </c>
    </row>
    <row r="16" customFormat="false" ht="27" hidden="false" customHeight="true" outlineLevel="0" collapsed="false">
      <c r="A16" s="8" t="n">
        <v>145</v>
      </c>
      <c r="B16" s="8" t="n">
        <v>1248194</v>
      </c>
      <c r="C16" s="9" t="s">
        <v>108</v>
      </c>
      <c r="D16" s="8" t="n">
        <v>288064</v>
      </c>
      <c r="E16" s="9" t="s">
        <v>109</v>
      </c>
      <c r="F16" s="9" t="s">
        <v>40</v>
      </c>
      <c r="G16" s="10" t="n">
        <v>0.124837962962963</v>
      </c>
      <c r="H16" s="10" t="n">
        <v>0.139502314814815</v>
      </c>
      <c r="I16" s="10" t="n">
        <f aca="false">H16-G16</f>
        <v>0.0146643518518519</v>
      </c>
      <c r="J16" s="10"/>
      <c r="K16" s="10"/>
      <c r="L16" s="10" t="n">
        <f aca="false">I16-J16+K16</f>
        <v>0.0146643518518519</v>
      </c>
    </row>
    <row r="17" customFormat="false" ht="27" hidden="false" customHeight="true" outlineLevel="0" collapsed="false">
      <c r="A17" s="8" t="n">
        <v>152</v>
      </c>
      <c r="B17" s="8" t="n">
        <v>1258832</v>
      </c>
      <c r="C17" s="9" t="s">
        <v>119</v>
      </c>
      <c r="D17" s="8" t="n">
        <v>287910</v>
      </c>
      <c r="E17" s="9" t="s">
        <v>120</v>
      </c>
      <c r="F17" s="9" t="s">
        <v>20</v>
      </c>
      <c r="G17" s="10" t="n">
        <v>0.126435185185185</v>
      </c>
      <c r="H17" s="10" t="n">
        <v>0.141898148148148</v>
      </c>
      <c r="I17" s="10" t="n">
        <f aca="false">H17-G17</f>
        <v>0.015462962962963</v>
      </c>
      <c r="J17" s="10" t="n">
        <v>0.000659722222222222</v>
      </c>
      <c r="K17" s="10"/>
      <c r="L17" s="10" t="n">
        <f aca="false">I17-J17+K17</f>
        <v>0.0148032407407407</v>
      </c>
    </row>
    <row r="18" customFormat="false" ht="27" hidden="false" customHeight="true" outlineLevel="0" collapsed="false">
      <c r="A18" s="8" t="n">
        <v>146</v>
      </c>
      <c r="B18" s="8" t="n">
        <v>1258840</v>
      </c>
      <c r="C18" s="9" t="s">
        <v>110</v>
      </c>
      <c r="D18" s="8" t="n">
        <v>288064</v>
      </c>
      <c r="E18" s="9" t="s">
        <v>109</v>
      </c>
      <c r="F18" s="9" t="s">
        <v>20</v>
      </c>
      <c r="G18" s="10" t="n">
        <v>0.125115740740741</v>
      </c>
      <c r="H18" s="10" t="n">
        <v>0.140046296296296</v>
      </c>
      <c r="I18" s="10" t="n">
        <f aca="false">H18-G18</f>
        <v>0.0149305555555556</v>
      </c>
      <c r="J18" s="10"/>
      <c r="K18" s="10"/>
      <c r="L18" s="10" t="n">
        <f aca="false">I18-J18+K18</f>
        <v>0.0149305555555556</v>
      </c>
    </row>
    <row r="19" customFormat="false" ht="27" hidden="false" customHeight="true" outlineLevel="0" collapsed="false">
      <c r="A19" s="8" t="n">
        <v>153</v>
      </c>
      <c r="B19" s="8" t="n">
        <v>1258833</v>
      </c>
      <c r="C19" s="9" t="s">
        <v>121</v>
      </c>
      <c r="D19" s="8" t="n">
        <v>287996</v>
      </c>
      <c r="E19" s="9" t="s">
        <v>122</v>
      </c>
      <c r="F19" s="9" t="s">
        <v>20</v>
      </c>
      <c r="G19" s="10" t="n">
        <v>0.126516203703704</v>
      </c>
      <c r="H19" s="10" t="n">
        <v>0.141678240740741</v>
      </c>
      <c r="I19" s="10" t="n">
        <f aca="false">H19-G19</f>
        <v>0.015162037037037</v>
      </c>
      <c r="J19" s="10"/>
      <c r="K19" s="10"/>
      <c r="L19" s="10" t="n">
        <f aca="false">I19-J19+K19</f>
        <v>0.015162037037037</v>
      </c>
    </row>
    <row r="20" customFormat="false" ht="27" hidden="false" customHeight="true" outlineLevel="0" collapsed="false">
      <c r="A20" s="8" t="n">
        <v>147</v>
      </c>
      <c r="B20" s="8" t="n">
        <v>1255462</v>
      </c>
      <c r="C20" s="9" t="s">
        <v>111</v>
      </c>
      <c r="D20" s="8" t="n">
        <v>287906</v>
      </c>
      <c r="E20" s="9" t="s">
        <v>112</v>
      </c>
      <c r="F20" s="9" t="s">
        <v>29</v>
      </c>
      <c r="G20" s="10" t="n">
        <v>0.125428240740741</v>
      </c>
      <c r="H20" s="10" t="n">
        <v>0.140613425925926</v>
      </c>
      <c r="I20" s="10" t="n">
        <f aca="false">H20-G20</f>
        <v>0.0151851851851852</v>
      </c>
      <c r="J20" s="10"/>
      <c r="K20" s="10"/>
      <c r="L20" s="10" t="n">
        <f aca="false">I20-J20+K20</f>
        <v>0.0151851851851852</v>
      </c>
    </row>
    <row r="21" customFormat="false" ht="27" hidden="false" customHeight="true" outlineLevel="0" collapsed="false">
      <c r="A21" s="8" t="n">
        <v>144</v>
      </c>
      <c r="B21" s="8" t="n">
        <v>1256967</v>
      </c>
      <c r="C21" s="9" t="s">
        <v>107</v>
      </c>
      <c r="D21" s="8" t="n">
        <v>288061</v>
      </c>
      <c r="E21" s="9" t="s">
        <v>106</v>
      </c>
      <c r="F21" s="9" t="s">
        <v>20</v>
      </c>
      <c r="G21" s="10" t="n">
        <v>0.124641203703704</v>
      </c>
      <c r="H21" s="10" t="n">
        <v>0.139976851851852</v>
      </c>
      <c r="I21" s="10" t="n">
        <f aca="false">H21-G21</f>
        <v>0.0153356481481481</v>
      </c>
      <c r="J21" s="10"/>
      <c r="K21" s="10"/>
      <c r="L21" s="10" t="n">
        <f aca="false">I21-J21+K21</f>
        <v>0.0153356481481481</v>
      </c>
    </row>
    <row r="22" customFormat="false" ht="27" hidden="false" customHeight="true" outlineLevel="0" collapsed="false">
      <c r="A22" s="8" t="n">
        <v>149</v>
      </c>
      <c r="B22" s="8" t="n">
        <v>1255461</v>
      </c>
      <c r="C22" s="9" t="s">
        <v>115</v>
      </c>
      <c r="D22" s="8" t="n">
        <v>287909</v>
      </c>
      <c r="E22" s="9" t="s">
        <v>116</v>
      </c>
      <c r="F22" s="9" t="s">
        <v>29</v>
      </c>
      <c r="G22" s="10" t="n">
        <v>0.12599537037037</v>
      </c>
      <c r="H22" s="10" t="n">
        <v>0.142731481481481</v>
      </c>
      <c r="I22" s="10" t="n">
        <f aca="false">H22-G22</f>
        <v>0.0167361111111111</v>
      </c>
      <c r="J22" s="10" t="n">
        <v>0.000324074074074074</v>
      </c>
      <c r="K22" s="10"/>
      <c r="L22" s="10" t="n">
        <f aca="false">I22-J22+K22</f>
        <v>0.016412037037037</v>
      </c>
    </row>
    <row r="23" customFormat="false" ht="27" hidden="false" customHeight="true" outlineLevel="0" collapsed="false">
      <c r="A23" s="8" t="n">
        <v>157</v>
      </c>
      <c r="B23" s="8" t="n">
        <v>1258480</v>
      </c>
      <c r="C23" s="9" t="s">
        <v>128</v>
      </c>
      <c r="D23" s="8" t="n">
        <v>287919</v>
      </c>
      <c r="E23" s="9" t="s">
        <v>124</v>
      </c>
      <c r="F23" s="9" t="s">
        <v>20</v>
      </c>
      <c r="G23" s="10" t="n">
        <v>0.127337962962963</v>
      </c>
      <c r="H23" s="10" t="n">
        <v>0.144039351851852</v>
      </c>
      <c r="I23" s="10" t="n">
        <f aca="false">H23-G23</f>
        <v>0.0167013888888889</v>
      </c>
      <c r="J23" s="10"/>
      <c r="K23" s="10"/>
      <c r="L23" s="10" t="n">
        <f aca="false">I23-J23+K23</f>
        <v>0.0167013888888889</v>
      </c>
    </row>
    <row r="24" customFormat="false" ht="27" hidden="false" customHeight="true" outlineLevel="0" collapsed="false">
      <c r="A24" s="8" t="n">
        <v>160</v>
      </c>
      <c r="B24" s="8" t="n">
        <v>1258543</v>
      </c>
      <c r="C24" s="9" t="s">
        <v>132</v>
      </c>
      <c r="D24" s="8" t="n">
        <v>288019</v>
      </c>
      <c r="E24" s="9" t="s">
        <v>133</v>
      </c>
      <c r="F24" s="9" t="s">
        <v>22</v>
      </c>
      <c r="G24" s="10" t="n">
        <v>0.127858796296296</v>
      </c>
      <c r="H24" s="10" t="n">
        <v>0.144722222222222</v>
      </c>
      <c r="I24" s="10" t="n">
        <f aca="false">H24-G24</f>
        <v>0.0168634259259259</v>
      </c>
      <c r="J24" s="10"/>
      <c r="K24" s="10"/>
      <c r="L24" s="10" t="n">
        <f aca="false">I24-J24+K24</f>
        <v>0.0168634259259259</v>
      </c>
    </row>
    <row r="25" customFormat="false" ht="27" hidden="false" customHeight="true" outlineLevel="0" collapsed="false">
      <c r="A25" s="8" t="n">
        <v>158</v>
      </c>
      <c r="B25" s="8" t="n">
        <v>1248813</v>
      </c>
      <c r="C25" s="9" t="s">
        <v>129</v>
      </c>
      <c r="D25" s="8" t="n">
        <v>288016</v>
      </c>
      <c r="E25" s="9" t="s">
        <v>130</v>
      </c>
      <c r="F25" s="9" t="s">
        <v>20</v>
      </c>
      <c r="G25" s="10" t="n">
        <v>0.127592592592593</v>
      </c>
      <c r="H25" s="10" t="n">
        <v>0.145104166666667</v>
      </c>
      <c r="I25" s="10" t="n">
        <f aca="false">H25-G25</f>
        <v>0.0175115740740741</v>
      </c>
      <c r="J25" s="10"/>
      <c r="K25" s="10"/>
      <c r="L25" s="10" t="n">
        <f aca="false">I25-J25+K25</f>
        <v>0.0175115740740741</v>
      </c>
    </row>
    <row r="26" customFormat="false" ht="27" hidden="false" customHeight="true" outlineLevel="0" collapsed="false">
      <c r="A26" s="8" t="n">
        <v>159</v>
      </c>
      <c r="B26" s="8" t="n">
        <v>1259618</v>
      </c>
      <c r="C26" s="9" t="s">
        <v>131</v>
      </c>
      <c r="D26" s="8" t="n">
        <v>288016</v>
      </c>
      <c r="E26" s="9" t="s">
        <v>130</v>
      </c>
      <c r="F26" s="9" t="s">
        <v>20</v>
      </c>
      <c r="G26" s="10" t="n">
        <v>0.127708333333333</v>
      </c>
      <c r="H26" s="10" t="n">
        <v>0.146064814814815</v>
      </c>
      <c r="I26" s="10" t="n">
        <f aca="false">H26-G26</f>
        <v>0.0183564814814815</v>
      </c>
      <c r="J26" s="10"/>
      <c r="K26" s="10"/>
      <c r="L26" s="10" t="n">
        <f aca="false">I26-J26+K26</f>
        <v>0.0183564814814815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N58" activeCellId="0" sqref="N58"/>
    </sheetView>
  </sheetViews>
  <sheetFormatPr defaultColWidth="8.72265625" defaultRowHeight="27" zeroHeight="false" outlineLevelRow="0" outlineLevelCol="0"/>
  <cols>
    <col collapsed="false" customWidth="true" hidden="false" outlineLevel="0" max="1" min="1" style="1" width="10.22"/>
    <col collapsed="false" customWidth="true" hidden="false" outlineLevel="0" max="2" min="2" style="1" width="10.7"/>
    <col collapsed="false" customWidth="true" hidden="false" outlineLevel="0" max="3" min="3" style="2" width="20.79"/>
    <col collapsed="false" customWidth="true" hidden="false" outlineLevel="0" max="4" min="4" style="1" width="11.43"/>
    <col collapsed="false" customWidth="true" hidden="false" outlineLevel="0" max="5" min="5" style="2" width="26.38"/>
    <col collapsed="false" customWidth="true" hidden="false" outlineLevel="0" max="6" min="6" style="2" width="28.96"/>
    <col collapsed="false" customWidth="true" hidden="false" outlineLevel="0" max="7" min="7" style="2" width="30.47"/>
    <col collapsed="false" customWidth="true" hidden="false" outlineLevel="0" max="8" min="8" style="2" width="28.82"/>
    <col collapsed="false" customWidth="true" hidden="false" outlineLevel="0" max="9" min="9" style="2" width="20.56"/>
    <col collapsed="false" customWidth="true" hidden="false" outlineLevel="0" max="10" min="10" style="2" width="22.89"/>
    <col collapsed="false" customWidth="true" hidden="false" outlineLevel="0" max="12" min="11" style="2" width="18.19"/>
    <col collapsed="false" customWidth="true" hidden="false" outlineLevel="0" max="13" min="13" style="2" width="14.88"/>
    <col collapsed="false" customWidth="false" hidden="false" outlineLevel="0" max="257" min="14" style="2" width="8.71"/>
  </cols>
  <sheetData>
    <row r="1" s="5" customFormat="true" ht="26.25" hidden="false" customHeight="true" outlineLevel="0" collapsed="false">
      <c r="A1" s="2" t="s">
        <v>134</v>
      </c>
      <c r="B1" s="2" t="s">
        <v>135</v>
      </c>
      <c r="C1" s="2" t="s">
        <v>136</v>
      </c>
      <c r="D1" s="2" t="s">
        <v>137</v>
      </c>
      <c r="E1" s="2" t="s">
        <v>138</v>
      </c>
      <c r="F1" s="2" t="s">
        <v>139</v>
      </c>
      <c r="G1" s="2" t="s">
        <v>140</v>
      </c>
      <c r="H1" s="2" t="s">
        <v>141</v>
      </c>
      <c r="I1" s="2" t="s">
        <v>142</v>
      </c>
      <c r="J1" s="2" t="s">
        <v>143</v>
      </c>
      <c r="K1" s="2" t="s">
        <v>144</v>
      </c>
      <c r="L1" s="2" t="s">
        <v>145</v>
      </c>
      <c r="M1" s="2" t="s">
        <v>146</v>
      </c>
    </row>
    <row r="2" s="9" customFormat="true" ht="27" hidden="false" customHeight="true" outlineLevel="0" collapsed="false">
      <c r="A2" s="8" t="n">
        <v>1258742</v>
      </c>
      <c r="B2" s="8" t="n">
        <v>293021</v>
      </c>
      <c r="C2" s="9" t="s">
        <v>16</v>
      </c>
      <c r="D2" s="8"/>
      <c r="E2" s="9" t="s">
        <v>147</v>
      </c>
      <c r="F2" s="8" t="n">
        <v>101</v>
      </c>
      <c r="G2" s="9" t="s">
        <v>15</v>
      </c>
      <c r="H2" s="9" t="s">
        <v>17</v>
      </c>
      <c r="I2" s="13" t="n">
        <v>1</v>
      </c>
      <c r="J2" s="14" t="s">
        <v>148</v>
      </c>
      <c r="K2" s="10" t="n">
        <v>0.0285069444444444</v>
      </c>
      <c r="L2" s="10" t="s">
        <v>149</v>
      </c>
    </row>
    <row r="3" s="9" customFormat="true" ht="27" hidden="false" customHeight="true" outlineLevel="0" collapsed="false">
      <c r="A3" s="8" t="n">
        <v>1258738</v>
      </c>
      <c r="B3" s="8" t="n">
        <v>287878</v>
      </c>
      <c r="C3" s="9" t="s">
        <v>19</v>
      </c>
      <c r="D3" s="8"/>
      <c r="E3" s="9" t="s">
        <v>147</v>
      </c>
      <c r="F3" s="8" t="n">
        <v>102</v>
      </c>
      <c r="G3" s="9" t="s">
        <v>18</v>
      </c>
      <c r="H3" s="9" t="s">
        <v>20</v>
      </c>
      <c r="I3" s="13" t="n">
        <v>1</v>
      </c>
      <c r="J3" s="14" t="s">
        <v>150</v>
      </c>
      <c r="K3" s="10" t="n">
        <v>0.0124884259259259</v>
      </c>
      <c r="L3" s="10" t="s">
        <v>149</v>
      </c>
    </row>
    <row r="4" s="9" customFormat="true" ht="27" hidden="false" customHeight="true" outlineLevel="0" collapsed="false">
      <c r="A4" s="8" t="n">
        <v>1248193</v>
      </c>
      <c r="B4" s="8" t="n">
        <v>287878</v>
      </c>
      <c r="C4" s="9" t="s">
        <v>19</v>
      </c>
      <c r="D4" s="8"/>
      <c r="E4" s="9" t="s">
        <v>147</v>
      </c>
      <c r="F4" s="8" t="n">
        <v>103</v>
      </c>
      <c r="G4" s="9" t="s">
        <v>21</v>
      </c>
      <c r="H4" s="9" t="s">
        <v>22</v>
      </c>
      <c r="I4" s="13" t="n">
        <v>2</v>
      </c>
      <c r="J4" s="14" t="s">
        <v>151</v>
      </c>
      <c r="K4" s="10" t="n">
        <v>0.0127199074074074</v>
      </c>
      <c r="L4" s="10" t="s">
        <v>149</v>
      </c>
    </row>
    <row r="5" s="9" customFormat="true" ht="27" hidden="false" customHeight="true" outlineLevel="0" collapsed="false">
      <c r="A5" s="8" t="n">
        <v>1255463</v>
      </c>
      <c r="B5" s="8" t="n">
        <v>288055</v>
      </c>
      <c r="C5" s="9" t="s">
        <v>24</v>
      </c>
      <c r="D5" s="8"/>
      <c r="E5" s="9" t="s">
        <v>147</v>
      </c>
      <c r="F5" s="8" t="n">
        <v>104</v>
      </c>
      <c r="G5" s="9" t="s">
        <v>23</v>
      </c>
      <c r="H5" s="9" t="s">
        <v>20</v>
      </c>
      <c r="I5" s="13" t="n">
        <v>1</v>
      </c>
      <c r="J5" s="14" t="s">
        <v>152</v>
      </c>
      <c r="K5" s="10" t="n">
        <v>0.0144328703703704</v>
      </c>
      <c r="L5" s="10" t="s">
        <v>149</v>
      </c>
    </row>
    <row r="6" s="9" customFormat="true" ht="27" hidden="false" customHeight="true" outlineLevel="0" collapsed="false">
      <c r="A6" s="8" t="n">
        <v>1258655</v>
      </c>
      <c r="B6" s="8" t="n">
        <v>287981</v>
      </c>
      <c r="C6" s="9" t="s">
        <v>26</v>
      </c>
      <c r="D6" s="8"/>
      <c r="E6" s="9" t="s">
        <v>147</v>
      </c>
      <c r="F6" s="8" t="n">
        <v>105</v>
      </c>
      <c r="G6" s="9" t="s">
        <v>25</v>
      </c>
      <c r="H6" s="9" t="s">
        <v>20</v>
      </c>
      <c r="I6" s="13" t="n">
        <v>1</v>
      </c>
      <c r="J6" s="14" t="s">
        <v>153</v>
      </c>
      <c r="K6" s="10" t="n">
        <v>0.0147337962962963</v>
      </c>
      <c r="L6" s="10" t="s">
        <v>149</v>
      </c>
    </row>
    <row r="7" s="9" customFormat="true" ht="27" hidden="false" customHeight="true" outlineLevel="0" collapsed="false">
      <c r="A7" s="8" t="n">
        <v>1257626</v>
      </c>
      <c r="B7" s="8" t="n">
        <v>287974</v>
      </c>
      <c r="C7" s="9" t="s">
        <v>28</v>
      </c>
      <c r="D7" s="8"/>
      <c r="E7" s="9" t="s">
        <v>147</v>
      </c>
      <c r="F7" s="8" t="n">
        <v>106</v>
      </c>
      <c r="G7" s="9" t="s">
        <v>27</v>
      </c>
      <c r="H7" s="9" t="s">
        <v>29</v>
      </c>
      <c r="I7" s="13" t="n">
        <v>3</v>
      </c>
      <c r="J7" s="14" t="s">
        <v>154</v>
      </c>
      <c r="K7" s="10" t="n">
        <v>0.0173611111111111</v>
      </c>
      <c r="L7" s="10" t="s">
        <v>149</v>
      </c>
    </row>
    <row r="8" s="9" customFormat="true" ht="27" hidden="false" customHeight="true" outlineLevel="0" collapsed="false">
      <c r="A8" s="8" t="n">
        <v>1259603</v>
      </c>
      <c r="B8" s="8" t="n">
        <v>287976</v>
      </c>
      <c r="C8" s="9" t="s">
        <v>31</v>
      </c>
      <c r="D8" s="8"/>
      <c r="E8" s="9" t="s">
        <v>147</v>
      </c>
      <c r="F8" s="8" t="n">
        <v>107</v>
      </c>
      <c r="G8" s="9" t="s">
        <v>30</v>
      </c>
      <c r="H8" s="9" t="s">
        <v>29</v>
      </c>
      <c r="I8" s="13" t="n">
        <v>2</v>
      </c>
      <c r="J8" s="14" t="s">
        <v>155</v>
      </c>
      <c r="K8" s="10" t="n">
        <v>0.0144328703703704</v>
      </c>
      <c r="L8" s="10" t="s">
        <v>149</v>
      </c>
    </row>
    <row r="9" s="9" customFormat="true" ht="27" hidden="false" customHeight="true" outlineLevel="0" collapsed="false">
      <c r="A9" s="15" t="n">
        <v>1259631</v>
      </c>
      <c r="B9" s="15" t="n">
        <v>287977</v>
      </c>
      <c r="C9" s="16" t="s">
        <v>33</v>
      </c>
      <c r="D9" s="15"/>
      <c r="E9" s="16" t="s">
        <v>147</v>
      </c>
      <c r="F9" s="15" t="n">
        <v>108</v>
      </c>
      <c r="G9" s="16" t="s">
        <v>32</v>
      </c>
      <c r="H9" s="16" t="s">
        <v>29</v>
      </c>
      <c r="I9" s="17" t="n">
        <v>1</v>
      </c>
      <c r="J9" s="18" t="s">
        <v>156</v>
      </c>
      <c r="K9" s="19" t="n">
        <v>0.0142013888888889</v>
      </c>
      <c r="L9" s="19" t="s">
        <v>157</v>
      </c>
    </row>
    <row r="10" s="9" customFormat="true" ht="27" hidden="false" customHeight="true" outlineLevel="0" collapsed="false">
      <c r="A10" s="8" t="n">
        <v>1258479</v>
      </c>
      <c r="B10" s="8" t="n">
        <v>288066</v>
      </c>
      <c r="C10" s="9" t="s">
        <v>35</v>
      </c>
      <c r="D10" s="8"/>
      <c r="E10" s="9" t="s">
        <v>147</v>
      </c>
      <c r="F10" s="8" t="n">
        <v>109</v>
      </c>
      <c r="G10" s="9" t="s">
        <v>34</v>
      </c>
      <c r="H10" s="9" t="s">
        <v>17</v>
      </c>
      <c r="I10" s="13" t="n">
        <v>2</v>
      </c>
      <c r="J10" s="14" t="s">
        <v>158</v>
      </c>
      <c r="K10" s="10" t="n">
        <v>0.0140509259259259</v>
      </c>
      <c r="L10" s="10" t="s">
        <v>149</v>
      </c>
    </row>
    <row r="11" s="9" customFormat="true" ht="27" hidden="false" customHeight="true" outlineLevel="0" collapsed="false">
      <c r="A11" s="8" t="n">
        <v>1256021</v>
      </c>
      <c r="B11" s="8" t="n">
        <v>288068</v>
      </c>
      <c r="C11" s="9" t="s">
        <v>37</v>
      </c>
      <c r="D11" s="8"/>
      <c r="E11" s="9" t="s">
        <v>147</v>
      </c>
      <c r="F11" s="8" t="n">
        <v>110</v>
      </c>
      <c r="G11" s="9" t="s">
        <v>36</v>
      </c>
      <c r="H11" s="9" t="s">
        <v>17</v>
      </c>
      <c r="I11" s="13" t="n">
        <v>4</v>
      </c>
      <c r="J11" s="14" t="s">
        <v>159</v>
      </c>
      <c r="K11" s="10" t="n">
        <v>0.0158101851851852</v>
      </c>
      <c r="L11" s="10" t="s">
        <v>149</v>
      </c>
    </row>
    <row r="12" s="9" customFormat="true" ht="27" hidden="false" customHeight="true" outlineLevel="0" collapsed="false">
      <c r="A12" s="15" t="n">
        <v>1251255</v>
      </c>
      <c r="B12" s="15" t="n">
        <v>288069</v>
      </c>
      <c r="C12" s="16" t="s">
        <v>39</v>
      </c>
      <c r="D12" s="15"/>
      <c r="E12" s="16" t="s">
        <v>147</v>
      </c>
      <c r="F12" s="15" t="n">
        <v>111</v>
      </c>
      <c r="G12" s="16" t="s">
        <v>38</v>
      </c>
      <c r="H12" s="16" t="s">
        <v>40</v>
      </c>
      <c r="I12" s="17" t="n">
        <v>1</v>
      </c>
      <c r="J12" s="18" t="s">
        <v>160</v>
      </c>
      <c r="K12" s="19" t="n">
        <v>0.0133564814814815</v>
      </c>
      <c r="L12" s="19" t="s">
        <v>157</v>
      </c>
    </row>
    <row r="13" s="9" customFormat="true" ht="27" hidden="false" customHeight="true" outlineLevel="0" collapsed="false">
      <c r="A13" s="8" t="n">
        <v>1258831</v>
      </c>
      <c r="B13" s="8" t="n">
        <v>288071</v>
      </c>
      <c r="C13" s="9" t="s">
        <v>42</v>
      </c>
      <c r="D13" s="8"/>
      <c r="E13" s="9" t="s">
        <v>147</v>
      </c>
      <c r="F13" s="8" t="n">
        <v>112</v>
      </c>
      <c r="G13" s="9" t="s">
        <v>41</v>
      </c>
      <c r="H13" s="9" t="s">
        <v>20</v>
      </c>
      <c r="I13" s="13" t="n">
        <v>3</v>
      </c>
      <c r="J13" s="14" t="s">
        <v>161</v>
      </c>
      <c r="K13" s="10" t="n">
        <v>0.0146527777777778</v>
      </c>
      <c r="L13" s="10" t="s">
        <v>149</v>
      </c>
    </row>
    <row r="14" s="9" customFormat="true" ht="27" hidden="false" customHeight="true" outlineLevel="0" collapsed="false">
      <c r="A14" s="8" t="n">
        <v>1256921</v>
      </c>
      <c r="B14" s="8" t="n">
        <v>287903</v>
      </c>
      <c r="C14" s="9" t="s">
        <v>44</v>
      </c>
      <c r="D14" s="8"/>
      <c r="E14" s="9" t="s">
        <v>147</v>
      </c>
      <c r="F14" s="8" t="n">
        <v>113</v>
      </c>
      <c r="G14" s="9" t="s">
        <v>43</v>
      </c>
      <c r="H14" s="9" t="s">
        <v>20</v>
      </c>
      <c r="I14" s="13" t="n">
        <v>1</v>
      </c>
      <c r="J14" s="14" t="s">
        <v>162</v>
      </c>
      <c r="K14" s="10" t="n">
        <v>0.0140625</v>
      </c>
      <c r="L14" s="10" t="s">
        <v>149</v>
      </c>
    </row>
    <row r="15" s="9" customFormat="true" ht="27" hidden="false" customHeight="true" outlineLevel="0" collapsed="false">
      <c r="A15" s="8" t="n">
        <v>1260302</v>
      </c>
      <c r="B15" s="8" t="n">
        <v>287920</v>
      </c>
      <c r="C15" s="9" t="s">
        <v>46</v>
      </c>
      <c r="D15" s="8"/>
      <c r="E15" s="9" t="s">
        <v>147</v>
      </c>
      <c r="F15" s="8" t="n">
        <v>114</v>
      </c>
      <c r="G15" s="9" t="s">
        <v>45</v>
      </c>
      <c r="H15" s="9" t="s">
        <v>17</v>
      </c>
      <c r="I15" s="13" t="n">
        <v>4</v>
      </c>
      <c r="J15" s="14" t="s">
        <v>163</v>
      </c>
      <c r="K15" s="10" t="n">
        <v>0.0158912037037037</v>
      </c>
      <c r="L15" s="10" t="s">
        <v>149</v>
      </c>
    </row>
    <row r="16" s="9" customFormat="true" ht="27" hidden="false" customHeight="true" outlineLevel="0" collapsed="false">
      <c r="A16" s="8" t="n">
        <v>1259601</v>
      </c>
      <c r="B16" s="8" t="n">
        <v>287920</v>
      </c>
      <c r="C16" s="9" t="s">
        <v>46</v>
      </c>
      <c r="D16" s="8"/>
      <c r="E16" s="9" t="s">
        <v>147</v>
      </c>
      <c r="F16" s="8" t="n">
        <v>115</v>
      </c>
      <c r="G16" s="9" t="s">
        <v>47</v>
      </c>
      <c r="H16" s="9" t="s">
        <v>48</v>
      </c>
      <c r="I16" s="13" t="n">
        <v>2</v>
      </c>
      <c r="J16" s="14" t="s">
        <v>155</v>
      </c>
      <c r="K16" s="10" t="n">
        <v>0.0149768518518519</v>
      </c>
      <c r="L16" s="10" t="s">
        <v>149</v>
      </c>
    </row>
    <row r="17" s="9" customFormat="true" ht="27" hidden="false" customHeight="true" outlineLevel="0" collapsed="false">
      <c r="A17" s="15" t="n">
        <v>1258255</v>
      </c>
      <c r="B17" s="15" t="n">
        <v>287920</v>
      </c>
      <c r="C17" s="16" t="s">
        <v>46</v>
      </c>
      <c r="D17" s="15"/>
      <c r="E17" s="16" t="s">
        <v>147</v>
      </c>
      <c r="F17" s="15" t="n">
        <v>116</v>
      </c>
      <c r="G17" s="16" t="s">
        <v>49</v>
      </c>
      <c r="H17" s="16" t="s">
        <v>50</v>
      </c>
      <c r="I17" s="17" t="n">
        <v>1</v>
      </c>
      <c r="J17" s="18" t="s">
        <v>164</v>
      </c>
      <c r="K17" s="19" t="n">
        <v>0.0141898148148148</v>
      </c>
      <c r="L17" s="19" t="s">
        <v>157</v>
      </c>
    </row>
    <row r="18" s="9" customFormat="true" ht="27" hidden="false" customHeight="true" outlineLevel="0" collapsed="false">
      <c r="A18" s="8" t="n">
        <v>1258678</v>
      </c>
      <c r="B18" s="8" t="n">
        <v>287921</v>
      </c>
      <c r="C18" s="9" t="s">
        <v>52</v>
      </c>
      <c r="D18" s="8"/>
      <c r="E18" s="9" t="s">
        <v>147</v>
      </c>
      <c r="F18" s="8" t="n">
        <v>117</v>
      </c>
      <c r="G18" s="9" t="s">
        <v>51</v>
      </c>
      <c r="H18" s="9" t="s">
        <v>48</v>
      </c>
      <c r="I18" s="13" t="n">
        <v>3</v>
      </c>
      <c r="J18" s="14" t="s">
        <v>165</v>
      </c>
      <c r="K18" s="10" t="n">
        <v>0.0152083333333333</v>
      </c>
      <c r="L18" s="10" t="s">
        <v>149</v>
      </c>
    </row>
    <row r="19" s="9" customFormat="true" ht="27" hidden="false" customHeight="true" outlineLevel="0" collapsed="false">
      <c r="A19" s="8" t="n">
        <v>1259602</v>
      </c>
      <c r="B19" s="8" t="n">
        <v>287922</v>
      </c>
      <c r="C19" s="9" t="s">
        <v>54</v>
      </c>
      <c r="D19" s="8"/>
      <c r="E19" s="9" t="s">
        <v>147</v>
      </c>
      <c r="F19" s="8" t="n">
        <v>118</v>
      </c>
      <c r="G19" s="9" t="s">
        <v>53</v>
      </c>
      <c r="H19" s="9" t="s">
        <v>20</v>
      </c>
      <c r="I19" s="13" t="n">
        <v>2</v>
      </c>
      <c r="J19" s="14" t="s">
        <v>166</v>
      </c>
      <c r="K19" s="10" t="n">
        <v>0.0146296296296296</v>
      </c>
      <c r="L19" s="10" t="s">
        <v>149</v>
      </c>
    </row>
    <row r="20" s="9" customFormat="true" ht="27" hidden="false" customHeight="true" outlineLevel="0" collapsed="false">
      <c r="A20" s="8" t="n">
        <v>1253614</v>
      </c>
      <c r="B20" s="8" t="n">
        <v>287923</v>
      </c>
      <c r="C20" s="9" t="s">
        <v>56</v>
      </c>
      <c r="D20" s="8"/>
      <c r="E20" s="9" t="s">
        <v>147</v>
      </c>
      <c r="F20" s="8" t="n">
        <v>120</v>
      </c>
      <c r="G20" s="9" t="s">
        <v>55</v>
      </c>
      <c r="H20" s="9" t="s">
        <v>29</v>
      </c>
      <c r="I20" s="13" t="n">
        <v>3</v>
      </c>
      <c r="J20" s="14" t="s">
        <v>167</v>
      </c>
      <c r="K20" s="10" t="n">
        <v>0.0152199074074074</v>
      </c>
      <c r="L20" s="10" t="s">
        <v>149</v>
      </c>
    </row>
    <row r="21" s="9" customFormat="true" ht="27" hidden="false" customHeight="true" outlineLevel="0" collapsed="false">
      <c r="A21" s="15" t="n">
        <v>1257619</v>
      </c>
      <c r="B21" s="15" t="n">
        <v>287924</v>
      </c>
      <c r="C21" s="16" t="s">
        <v>58</v>
      </c>
      <c r="D21" s="15"/>
      <c r="E21" s="16" t="s">
        <v>147</v>
      </c>
      <c r="F21" s="15" t="n">
        <v>121</v>
      </c>
      <c r="G21" s="16" t="s">
        <v>57</v>
      </c>
      <c r="H21" s="16" t="s">
        <v>29</v>
      </c>
      <c r="I21" s="17" t="n">
        <v>1</v>
      </c>
      <c r="J21" s="18" t="s">
        <v>168</v>
      </c>
      <c r="K21" s="19" t="n">
        <v>0.0139236111111111</v>
      </c>
      <c r="L21" s="19" t="s">
        <v>157</v>
      </c>
    </row>
    <row r="22" s="9" customFormat="true" ht="27" hidden="false" customHeight="true" outlineLevel="0" collapsed="false">
      <c r="A22" s="8" t="n">
        <v>1251465</v>
      </c>
      <c r="B22" s="8" t="n">
        <v>287925</v>
      </c>
      <c r="C22" s="9" t="s">
        <v>60</v>
      </c>
      <c r="D22" s="8"/>
      <c r="E22" s="9" t="s">
        <v>147</v>
      </c>
      <c r="F22" s="8" t="n">
        <v>122</v>
      </c>
      <c r="G22" s="9" t="s">
        <v>59</v>
      </c>
      <c r="H22" s="9" t="s">
        <v>40</v>
      </c>
      <c r="I22" s="13" t="n">
        <v>2</v>
      </c>
      <c r="J22" s="14" t="s">
        <v>169</v>
      </c>
      <c r="K22" s="10" t="n">
        <v>0.0151157407407407</v>
      </c>
      <c r="L22" s="10" t="s">
        <v>149</v>
      </c>
    </row>
    <row r="23" s="9" customFormat="true" ht="27" hidden="false" customHeight="true" outlineLevel="0" collapsed="false">
      <c r="A23" s="8" t="n">
        <v>1259591</v>
      </c>
      <c r="B23" s="8" t="n">
        <v>287925</v>
      </c>
      <c r="C23" s="9" t="s">
        <v>60</v>
      </c>
      <c r="D23" s="8"/>
      <c r="E23" s="9" t="s">
        <v>147</v>
      </c>
      <c r="F23" s="8" t="n">
        <v>123</v>
      </c>
      <c r="G23" s="9" t="s">
        <v>61</v>
      </c>
      <c r="H23" s="9" t="s">
        <v>62</v>
      </c>
      <c r="I23" s="13" t="n">
        <v>3</v>
      </c>
      <c r="J23" s="14" t="s">
        <v>170</v>
      </c>
      <c r="K23" s="10" t="n">
        <v>0.0157175925925926</v>
      </c>
      <c r="L23" s="10" t="s">
        <v>149</v>
      </c>
    </row>
    <row r="24" s="9" customFormat="true" ht="27" hidden="false" customHeight="true" outlineLevel="0" collapsed="false">
      <c r="A24" s="15" t="n">
        <v>1259599</v>
      </c>
      <c r="B24" s="15" t="n">
        <v>287926</v>
      </c>
      <c r="C24" s="16" t="s">
        <v>64</v>
      </c>
      <c r="D24" s="15"/>
      <c r="E24" s="16" t="s">
        <v>147</v>
      </c>
      <c r="F24" s="15" t="n">
        <v>124</v>
      </c>
      <c r="G24" s="16" t="s">
        <v>63</v>
      </c>
      <c r="H24" s="16" t="s">
        <v>20</v>
      </c>
      <c r="I24" s="17" t="n">
        <v>1</v>
      </c>
      <c r="J24" s="18" t="s">
        <v>171</v>
      </c>
      <c r="K24" s="19" t="n">
        <v>0.0149537037037037</v>
      </c>
      <c r="L24" s="19" t="s">
        <v>157</v>
      </c>
    </row>
    <row r="25" s="9" customFormat="true" ht="27" hidden="false" customHeight="true" outlineLevel="0" collapsed="false">
      <c r="A25" s="8" t="n">
        <v>1258792</v>
      </c>
      <c r="B25" s="8" t="n">
        <v>287935</v>
      </c>
      <c r="C25" s="9" t="s">
        <v>66</v>
      </c>
      <c r="D25" s="8"/>
      <c r="E25" s="9" t="s">
        <v>147</v>
      </c>
      <c r="F25" s="8" t="n">
        <v>126</v>
      </c>
      <c r="G25" s="9" t="s">
        <v>65</v>
      </c>
      <c r="H25" s="9" t="s">
        <v>20</v>
      </c>
      <c r="I25" s="13" t="n">
        <v>1</v>
      </c>
      <c r="J25" s="14" t="s">
        <v>172</v>
      </c>
      <c r="K25" s="10" t="n">
        <v>0.0153125</v>
      </c>
      <c r="L25" s="10" t="s">
        <v>149</v>
      </c>
    </row>
    <row r="26" s="9" customFormat="true" ht="27" hidden="false" customHeight="true" outlineLevel="0" collapsed="false">
      <c r="A26" s="8" t="n">
        <v>1256030</v>
      </c>
      <c r="B26" s="8" t="n">
        <v>288002</v>
      </c>
      <c r="C26" s="9" t="s">
        <v>68</v>
      </c>
      <c r="D26" s="8"/>
      <c r="E26" s="9" t="s">
        <v>147</v>
      </c>
      <c r="F26" s="8" t="n">
        <v>127</v>
      </c>
      <c r="G26" s="9" t="s">
        <v>67</v>
      </c>
      <c r="H26" s="9" t="s">
        <v>69</v>
      </c>
      <c r="I26" s="13" t="n">
        <v>1</v>
      </c>
      <c r="J26" s="14" t="s">
        <v>173</v>
      </c>
      <c r="K26" s="10" t="n">
        <v>0.016099537037037</v>
      </c>
      <c r="L26" s="10" t="s">
        <v>149</v>
      </c>
    </row>
    <row r="27" s="9" customFormat="true" ht="27" hidden="false" customHeight="true" outlineLevel="0" collapsed="false">
      <c r="A27" s="8" t="n">
        <v>1257147</v>
      </c>
      <c r="B27" s="8" t="n">
        <v>287929</v>
      </c>
      <c r="C27" s="9" t="s">
        <v>71</v>
      </c>
      <c r="D27" s="8"/>
      <c r="E27" s="9" t="s">
        <v>147</v>
      </c>
      <c r="F27" s="8" t="n">
        <v>128</v>
      </c>
      <c r="G27" s="9" t="s">
        <v>70</v>
      </c>
      <c r="H27" s="9" t="s">
        <v>20</v>
      </c>
      <c r="I27" s="13" t="n">
        <v>1</v>
      </c>
      <c r="J27" s="14" t="s">
        <v>155</v>
      </c>
      <c r="K27" s="10" t="n">
        <v>0.0149768518518519</v>
      </c>
      <c r="L27" s="10" t="s">
        <v>149</v>
      </c>
    </row>
    <row r="28" s="9" customFormat="true" ht="27" hidden="false" customHeight="true" outlineLevel="0" collapsed="false">
      <c r="A28" s="8" t="n">
        <v>1258753</v>
      </c>
      <c r="B28" s="8" t="n">
        <v>287959</v>
      </c>
      <c r="C28" s="9" t="s">
        <v>78</v>
      </c>
      <c r="D28" s="8"/>
      <c r="E28" s="9" t="s">
        <v>174</v>
      </c>
      <c r="F28" s="8" t="n">
        <v>129</v>
      </c>
      <c r="G28" s="9" t="s">
        <v>77</v>
      </c>
      <c r="H28" s="9" t="s">
        <v>79</v>
      </c>
      <c r="I28" s="13" t="n">
        <v>1</v>
      </c>
      <c r="J28" s="20" t="n">
        <v>0.00967592592592592</v>
      </c>
      <c r="K28" s="10" t="n">
        <v>0.00967592592592592</v>
      </c>
      <c r="L28" s="10" t="s">
        <v>149</v>
      </c>
    </row>
    <row r="29" s="9" customFormat="true" ht="27" hidden="false" customHeight="true" outlineLevel="0" collapsed="false">
      <c r="A29" s="8" t="n">
        <v>1258737</v>
      </c>
      <c r="B29" s="8" t="n">
        <v>293869</v>
      </c>
      <c r="C29" s="9" t="s">
        <v>44</v>
      </c>
      <c r="D29" s="8"/>
      <c r="E29" s="9" t="s">
        <v>174</v>
      </c>
      <c r="F29" s="8" t="n">
        <v>130</v>
      </c>
      <c r="G29" s="9" t="s">
        <v>80</v>
      </c>
      <c r="H29" s="9" t="s">
        <v>22</v>
      </c>
      <c r="I29" s="13" t="n">
        <v>1</v>
      </c>
      <c r="J29" s="20" t="n">
        <v>0.00798611111111111</v>
      </c>
      <c r="K29" s="10" t="n">
        <v>0.00798611111111111</v>
      </c>
      <c r="L29" s="10" t="s">
        <v>149</v>
      </c>
    </row>
    <row r="30" customFormat="false" ht="27" hidden="false" customHeight="true" outlineLevel="0" collapsed="false">
      <c r="A30" s="8" t="n">
        <v>1258537</v>
      </c>
      <c r="B30" s="8" t="n">
        <v>293870</v>
      </c>
      <c r="C30" s="9" t="s">
        <v>82</v>
      </c>
      <c r="D30" s="8"/>
      <c r="E30" s="9" t="s">
        <v>174</v>
      </c>
      <c r="F30" s="8" t="n">
        <v>131</v>
      </c>
      <c r="G30" s="9" t="s">
        <v>81</v>
      </c>
      <c r="H30" s="9" t="s">
        <v>20</v>
      </c>
      <c r="I30" s="9" t="n">
        <v>1</v>
      </c>
      <c r="J30" s="20" t="n">
        <v>0.00949074074074074</v>
      </c>
      <c r="K30" s="10" t="n">
        <v>0.00949074074074074</v>
      </c>
      <c r="L30" s="9" t="s">
        <v>149</v>
      </c>
    </row>
    <row r="31" customFormat="false" ht="27" hidden="false" customHeight="true" outlineLevel="0" collapsed="false">
      <c r="A31" s="8" t="n">
        <v>1259590</v>
      </c>
      <c r="B31" s="8" t="n">
        <v>293856</v>
      </c>
      <c r="C31" s="9" t="s">
        <v>84</v>
      </c>
      <c r="D31" s="8"/>
      <c r="E31" s="9" t="s">
        <v>174</v>
      </c>
      <c r="F31" s="8" t="n">
        <v>132</v>
      </c>
      <c r="G31" s="9" t="s">
        <v>83</v>
      </c>
      <c r="H31" s="9" t="s">
        <v>17</v>
      </c>
      <c r="I31" s="9" t="n">
        <v>1</v>
      </c>
      <c r="J31" s="20" t="n">
        <v>0.0083912037037037</v>
      </c>
      <c r="K31" s="10" t="n">
        <v>0.0083912037037037</v>
      </c>
      <c r="L31" s="9" t="s">
        <v>149</v>
      </c>
    </row>
    <row r="32" customFormat="false" ht="27" hidden="false" customHeight="true" outlineLevel="0" collapsed="false">
      <c r="A32" s="8" t="n">
        <v>1258634</v>
      </c>
      <c r="B32" s="8" t="n">
        <v>293874</v>
      </c>
      <c r="C32" s="9" t="s">
        <v>86</v>
      </c>
      <c r="D32" s="8"/>
      <c r="E32" s="9" t="s">
        <v>174</v>
      </c>
      <c r="F32" s="8" t="n">
        <v>133</v>
      </c>
      <c r="G32" s="9" t="s">
        <v>85</v>
      </c>
      <c r="H32" s="9" t="s">
        <v>79</v>
      </c>
      <c r="I32" s="9" t="n">
        <v>1</v>
      </c>
      <c r="J32" s="20" t="n">
        <v>0.0102083333333333</v>
      </c>
      <c r="K32" s="10" t="n">
        <v>0.0102083333333333</v>
      </c>
      <c r="L32" s="9" t="s">
        <v>149</v>
      </c>
    </row>
    <row r="33" customFormat="false" ht="27" hidden="false" customHeight="true" outlineLevel="0" collapsed="false">
      <c r="A33" s="8" t="n">
        <v>1258357</v>
      </c>
      <c r="B33" s="8" t="n">
        <v>293871</v>
      </c>
      <c r="C33" s="9" t="s">
        <v>88</v>
      </c>
      <c r="D33" s="8"/>
      <c r="E33" s="9" t="s">
        <v>174</v>
      </c>
      <c r="F33" s="8" t="n">
        <v>134</v>
      </c>
      <c r="G33" s="9" t="s">
        <v>87</v>
      </c>
      <c r="H33" s="9" t="s">
        <v>20</v>
      </c>
      <c r="I33" s="9" t="n">
        <v>1</v>
      </c>
      <c r="J33" s="20" t="n">
        <v>0.00896990740740741</v>
      </c>
      <c r="K33" s="10" t="n">
        <v>0.00896990740740741</v>
      </c>
      <c r="L33" s="9" t="s">
        <v>149</v>
      </c>
    </row>
    <row r="34" customFormat="false" ht="27" hidden="false" customHeight="true" outlineLevel="0" collapsed="false">
      <c r="A34" s="8" t="n">
        <v>1258358</v>
      </c>
      <c r="B34" s="8" t="n">
        <v>293875</v>
      </c>
      <c r="C34" s="9" t="s">
        <v>90</v>
      </c>
      <c r="D34" s="8"/>
      <c r="E34" s="9" t="s">
        <v>174</v>
      </c>
      <c r="F34" s="8" t="n">
        <v>135</v>
      </c>
      <c r="G34" s="9" t="s">
        <v>89</v>
      </c>
      <c r="H34" s="9" t="s">
        <v>20</v>
      </c>
      <c r="I34" s="9" t="n">
        <v>3</v>
      </c>
      <c r="J34" s="20" t="n">
        <v>0.00991898148148148</v>
      </c>
      <c r="K34" s="10" t="n">
        <v>0.00991898148148148</v>
      </c>
      <c r="L34" s="9" t="s">
        <v>149</v>
      </c>
    </row>
    <row r="35" customFormat="false" ht="27" hidden="false" customHeight="true" outlineLevel="0" collapsed="false">
      <c r="A35" s="8" t="n">
        <v>1258856</v>
      </c>
      <c r="B35" s="8" t="n">
        <v>293875</v>
      </c>
      <c r="C35" s="9" t="s">
        <v>90</v>
      </c>
      <c r="D35" s="8"/>
      <c r="E35" s="9" t="s">
        <v>174</v>
      </c>
      <c r="F35" s="8" t="n">
        <v>136</v>
      </c>
      <c r="G35" s="9" t="s">
        <v>91</v>
      </c>
      <c r="H35" s="9" t="s">
        <v>79</v>
      </c>
      <c r="I35" s="9" t="n">
        <v>2</v>
      </c>
      <c r="J35" s="20" t="n">
        <v>0.00939814814814815</v>
      </c>
      <c r="K35" s="10" t="n">
        <v>0.00939814814814815</v>
      </c>
      <c r="L35" s="9" t="s">
        <v>149</v>
      </c>
    </row>
    <row r="36" customFormat="false" ht="27" hidden="false" customHeight="true" outlineLevel="0" collapsed="false">
      <c r="A36" s="15" t="n">
        <v>1256922</v>
      </c>
      <c r="B36" s="15" t="n">
        <v>293875</v>
      </c>
      <c r="C36" s="16" t="s">
        <v>90</v>
      </c>
      <c r="D36" s="15"/>
      <c r="E36" s="16" t="s">
        <v>174</v>
      </c>
      <c r="F36" s="15" t="n">
        <v>137</v>
      </c>
      <c r="G36" s="16" t="s">
        <v>92</v>
      </c>
      <c r="H36" s="16" t="s">
        <v>20</v>
      </c>
      <c r="I36" s="16" t="n">
        <v>1</v>
      </c>
      <c r="J36" s="21" t="n">
        <v>0.00908564814814815</v>
      </c>
      <c r="K36" s="19" t="n">
        <v>0.00908564814814815</v>
      </c>
      <c r="L36" s="16" t="s">
        <v>157</v>
      </c>
    </row>
    <row r="37" customFormat="false" ht="27" hidden="false" customHeight="true" outlineLevel="0" collapsed="false">
      <c r="A37" s="8" t="n">
        <v>1258576</v>
      </c>
      <c r="B37" s="8" t="n">
        <v>293873</v>
      </c>
      <c r="C37" s="9" t="s">
        <v>94</v>
      </c>
      <c r="D37" s="8"/>
      <c r="E37" s="9" t="s">
        <v>174</v>
      </c>
      <c r="F37" s="8" t="n">
        <v>138</v>
      </c>
      <c r="G37" s="9" t="s">
        <v>93</v>
      </c>
      <c r="H37" s="9" t="s">
        <v>95</v>
      </c>
      <c r="I37" s="9" t="n">
        <v>1</v>
      </c>
      <c r="J37" s="20" t="n">
        <v>0.0120949074074074</v>
      </c>
      <c r="K37" s="10" t="n">
        <v>0.0120949074074074</v>
      </c>
      <c r="L37" s="9" t="s">
        <v>149</v>
      </c>
    </row>
    <row r="38" customFormat="false" ht="27" hidden="false" customHeight="true" outlineLevel="0" collapsed="false">
      <c r="A38" s="8" t="n">
        <v>1257150</v>
      </c>
      <c r="B38" s="8" t="n">
        <v>293020</v>
      </c>
      <c r="C38" s="9" t="s">
        <v>97</v>
      </c>
      <c r="D38" s="8"/>
      <c r="E38" s="9" t="s">
        <v>174</v>
      </c>
      <c r="F38" s="8" t="n">
        <v>139</v>
      </c>
      <c r="G38" s="9" t="s">
        <v>96</v>
      </c>
      <c r="H38" s="9" t="s">
        <v>17</v>
      </c>
      <c r="I38" s="9" t="n">
        <v>1</v>
      </c>
      <c r="J38" s="20" t="n">
        <v>0.0125462962962963</v>
      </c>
      <c r="K38" s="10" t="n">
        <v>0.0125462962962963</v>
      </c>
      <c r="L38" s="9" t="s">
        <v>149</v>
      </c>
    </row>
    <row r="39" customFormat="false" ht="27" hidden="false" customHeight="true" outlineLevel="0" collapsed="false">
      <c r="A39" s="8" t="n">
        <v>1258869</v>
      </c>
      <c r="B39" s="8" t="n">
        <v>287884</v>
      </c>
      <c r="C39" s="9" t="s">
        <v>100</v>
      </c>
      <c r="D39" s="8"/>
      <c r="E39" s="9" t="s">
        <v>175</v>
      </c>
      <c r="F39" s="8" t="n">
        <v>140</v>
      </c>
      <c r="G39" s="9" t="s">
        <v>99</v>
      </c>
      <c r="H39" s="9" t="s">
        <v>20</v>
      </c>
      <c r="I39" s="9" t="n">
        <v>1</v>
      </c>
      <c r="J39" s="20" t="n">
        <v>0.0127430555555556</v>
      </c>
      <c r="K39" s="10" t="n">
        <v>0.0127430555555556</v>
      </c>
      <c r="L39" s="9" t="s">
        <v>149</v>
      </c>
    </row>
    <row r="40" customFormat="false" ht="27" hidden="false" customHeight="true" outlineLevel="0" collapsed="false">
      <c r="A40" s="8" t="n">
        <v>1258296</v>
      </c>
      <c r="B40" s="8" t="n">
        <v>287883</v>
      </c>
      <c r="C40" s="9" t="s">
        <v>102</v>
      </c>
      <c r="D40" s="8"/>
      <c r="E40" s="9" t="s">
        <v>175</v>
      </c>
      <c r="F40" s="8" t="n">
        <v>141</v>
      </c>
      <c r="G40" s="9" t="s">
        <v>101</v>
      </c>
      <c r="H40" s="9" t="s">
        <v>79</v>
      </c>
      <c r="I40" s="9" t="n">
        <v>1</v>
      </c>
      <c r="J40" s="20" t="n">
        <v>0.0143055555555556</v>
      </c>
      <c r="K40" s="10" t="n">
        <v>0.0143055555555556</v>
      </c>
      <c r="L40" s="9" t="s">
        <v>149</v>
      </c>
    </row>
    <row r="41" customFormat="false" ht="27" hidden="false" customHeight="true" outlineLevel="0" collapsed="false">
      <c r="A41" s="8" t="n">
        <v>1258739</v>
      </c>
      <c r="B41" s="8" t="n">
        <v>287880</v>
      </c>
      <c r="C41" s="9" t="s">
        <v>104</v>
      </c>
      <c r="D41" s="8"/>
      <c r="E41" s="9" t="s">
        <v>175</v>
      </c>
      <c r="F41" s="8" t="n">
        <v>142</v>
      </c>
      <c r="G41" s="9" t="s">
        <v>103</v>
      </c>
      <c r="H41" s="9" t="s">
        <v>22</v>
      </c>
      <c r="I41" s="9" t="n">
        <v>1</v>
      </c>
      <c r="J41" s="20" t="n">
        <v>0.0128356481481481</v>
      </c>
      <c r="K41" s="10" t="n">
        <v>0.0128356481481481</v>
      </c>
      <c r="L41" s="9" t="s">
        <v>149</v>
      </c>
    </row>
    <row r="42" customFormat="false" ht="27" hidden="false" customHeight="true" outlineLevel="0" collapsed="false">
      <c r="A42" s="8" t="n">
        <v>1258541</v>
      </c>
      <c r="B42" s="8" t="n">
        <v>288061</v>
      </c>
      <c r="C42" s="9" t="s">
        <v>106</v>
      </c>
      <c r="D42" s="8"/>
      <c r="E42" s="9" t="s">
        <v>175</v>
      </c>
      <c r="F42" s="8" t="n">
        <v>143</v>
      </c>
      <c r="G42" s="9" t="s">
        <v>105</v>
      </c>
      <c r="H42" s="9" t="s">
        <v>20</v>
      </c>
      <c r="I42" s="9" t="n">
        <v>1</v>
      </c>
      <c r="J42" s="20" t="n">
        <v>0.0146412037037037</v>
      </c>
      <c r="K42" s="10" t="n">
        <v>0.0146412037037037</v>
      </c>
      <c r="L42" s="9" t="s">
        <v>149</v>
      </c>
    </row>
    <row r="43" customFormat="false" ht="27" hidden="false" customHeight="true" outlineLevel="0" collapsed="false">
      <c r="A43" s="8" t="n">
        <v>1256967</v>
      </c>
      <c r="B43" s="8" t="n">
        <v>288061</v>
      </c>
      <c r="C43" s="9" t="s">
        <v>106</v>
      </c>
      <c r="D43" s="8"/>
      <c r="E43" s="9" t="s">
        <v>175</v>
      </c>
      <c r="F43" s="8" t="n">
        <v>144</v>
      </c>
      <c r="G43" s="9" t="s">
        <v>107</v>
      </c>
      <c r="H43" s="9" t="s">
        <v>20</v>
      </c>
      <c r="I43" s="9" t="n">
        <v>2</v>
      </c>
      <c r="J43" s="20" t="n">
        <v>0.0153356481481481</v>
      </c>
      <c r="K43" s="10" t="n">
        <v>0.0153356481481481</v>
      </c>
      <c r="L43" s="9" t="s">
        <v>149</v>
      </c>
    </row>
    <row r="44" customFormat="false" ht="27" hidden="false" customHeight="true" outlineLevel="0" collapsed="false">
      <c r="A44" s="8" t="n">
        <v>1248194</v>
      </c>
      <c r="B44" s="8" t="n">
        <v>288064</v>
      </c>
      <c r="C44" s="9" t="s">
        <v>109</v>
      </c>
      <c r="D44" s="8"/>
      <c r="E44" s="9" t="s">
        <v>175</v>
      </c>
      <c r="F44" s="8" t="n">
        <v>145</v>
      </c>
      <c r="G44" s="9" t="s">
        <v>108</v>
      </c>
      <c r="H44" s="9" t="s">
        <v>40</v>
      </c>
      <c r="I44" s="9" t="n">
        <v>1</v>
      </c>
      <c r="J44" s="20" t="n">
        <v>0.0146643518518519</v>
      </c>
      <c r="K44" s="10" t="n">
        <v>0.0146643518518519</v>
      </c>
      <c r="L44" s="9" t="s">
        <v>149</v>
      </c>
    </row>
    <row r="45" customFormat="false" ht="27" hidden="false" customHeight="true" outlineLevel="0" collapsed="false">
      <c r="A45" s="8" t="n">
        <v>1258840</v>
      </c>
      <c r="B45" s="8" t="n">
        <v>288064</v>
      </c>
      <c r="C45" s="9" t="s">
        <v>109</v>
      </c>
      <c r="D45" s="8"/>
      <c r="E45" s="9" t="s">
        <v>175</v>
      </c>
      <c r="F45" s="8" t="n">
        <v>146</v>
      </c>
      <c r="G45" s="9" t="s">
        <v>110</v>
      </c>
      <c r="H45" s="9" t="s">
        <v>20</v>
      </c>
      <c r="I45" s="9" t="n">
        <v>2</v>
      </c>
      <c r="J45" s="20" t="n">
        <v>0.0149305555555556</v>
      </c>
      <c r="K45" s="10" t="n">
        <v>0.0149305555555556</v>
      </c>
      <c r="L45" s="9" t="s">
        <v>149</v>
      </c>
    </row>
    <row r="46" customFormat="false" ht="27" hidden="false" customHeight="true" outlineLevel="0" collapsed="false">
      <c r="A46" s="8" t="n">
        <v>1255462</v>
      </c>
      <c r="B46" s="8" t="n">
        <v>287906</v>
      </c>
      <c r="C46" s="9" t="s">
        <v>112</v>
      </c>
      <c r="D46" s="8"/>
      <c r="E46" s="9" t="s">
        <v>175</v>
      </c>
      <c r="F46" s="8" t="n">
        <v>147</v>
      </c>
      <c r="G46" s="9" t="s">
        <v>111</v>
      </c>
      <c r="H46" s="9" t="s">
        <v>29</v>
      </c>
      <c r="I46" s="9" t="n">
        <v>1</v>
      </c>
      <c r="J46" s="20" t="n">
        <v>0.0151851851851852</v>
      </c>
      <c r="K46" s="10" t="n">
        <v>0.0151851851851852</v>
      </c>
      <c r="L46" s="9" t="s">
        <v>149</v>
      </c>
    </row>
    <row r="47" customFormat="false" ht="27" hidden="false" customHeight="true" outlineLevel="0" collapsed="false">
      <c r="A47" s="15" t="n">
        <v>1258444</v>
      </c>
      <c r="B47" s="15" t="n">
        <v>287908</v>
      </c>
      <c r="C47" s="16" t="s">
        <v>114</v>
      </c>
      <c r="D47" s="15"/>
      <c r="E47" s="16" t="s">
        <v>175</v>
      </c>
      <c r="F47" s="15" t="n">
        <v>148</v>
      </c>
      <c r="G47" s="16" t="s">
        <v>113</v>
      </c>
      <c r="H47" s="16" t="s">
        <v>29</v>
      </c>
      <c r="I47" s="16" t="n">
        <v>1</v>
      </c>
      <c r="J47" s="21" t="n">
        <v>0.0136342592592593</v>
      </c>
      <c r="K47" s="19" t="n">
        <v>0.0136342592592593</v>
      </c>
      <c r="L47" s="16" t="s">
        <v>157</v>
      </c>
    </row>
    <row r="48" customFormat="false" ht="27" hidden="false" customHeight="true" outlineLevel="0" collapsed="false">
      <c r="A48" s="8" t="n">
        <v>1255461</v>
      </c>
      <c r="B48" s="8" t="n">
        <v>287909</v>
      </c>
      <c r="C48" s="9" t="s">
        <v>116</v>
      </c>
      <c r="D48" s="8"/>
      <c r="E48" s="9" t="s">
        <v>175</v>
      </c>
      <c r="F48" s="8" t="n">
        <v>149</v>
      </c>
      <c r="G48" s="9" t="s">
        <v>115</v>
      </c>
      <c r="H48" s="9" t="s">
        <v>29</v>
      </c>
      <c r="I48" s="9" t="n">
        <v>5</v>
      </c>
      <c r="J48" s="20" t="n">
        <v>0.0167361111111111</v>
      </c>
      <c r="K48" s="10" t="n">
        <v>0.016412037037037</v>
      </c>
      <c r="L48" s="9" t="s">
        <v>149</v>
      </c>
    </row>
    <row r="49" customFormat="false" ht="27" hidden="false" customHeight="true" outlineLevel="0" collapsed="false">
      <c r="A49" s="8" t="n">
        <v>1248709</v>
      </c>
      <c r="B49" s="8" t="n">
        <v>287909</v>
      </c>
      <c r="C49" s="9" t="s">
        <v>116</v>
      </c>
      <c r="D49" s="8"/>
      <c r="E49" s="9" t="s">
        <v>175</v>
      </c>
      <c r="F49" s="8" t="n">
        <v>150</v>
      </c>
      <c r="G49" s="9" t="s">
        <v>117</v>
      </c>
      <c r="H49" s="9" t="s">
        <v>40</v>
      </c>
      <c r="I49" s="9" t="n">
        <v>3</v>
      </c>
      <c r="J49" s="10" t="n">
        <v>0.0144097222222222</v>
      </c>
      <c r="K49" s="10" t="n">
        <v>0.0140856481481481</v>
      </c>
      <c r="L49" s="9" t="s">
        <v>149</v>
      </c>
    </row>
    <row r="50" customFormat="false" ht="27" hidden="false" customHeight="true" outlineLevel="0" collapsed="false">
      <c r="A50" s="8" t="n">
        <v>1257153</v>
      </c>
      <c r="B50" s="8" t="n">
        <v>287909</v>
      </c>
      <c r="C50" s="9" t="s">
        <v>116</v>
      </c>
      <c r="D50" s="8"/>
      <c r="E50" s="9" t="s">
        <v>175</v>
      </c>
      <c r="F50" s="8" t="n">
        <v>151</v>
      </c>
      <c r="G50" s="9" t="s">
        <v>118</v>
      </c>
      <c r="H50" s="9" t="s">
        <v>17</v>
      </c>
      <c r="I50" s="9" t="n">
        <v>2</v>
      </c>
      <c r="J50" s="10" t="n">
        <v>0.0143518518518519</v>
      </c>
      <c r="K50" s="10" t="n">
        <v>0.0140277777777778</v>
      </c>
      <c r="L50" s="9" t="s">
        <v>149</v>
      </c>
    </row>
    <row r="51" customFormat="false" ht="27" hidden="false" customHeight="true" outlineLevel="0" collapsed="false">
      <c r="A51" s="8" t="n">
        <v>1258832</v>
      </c>
      <c r="B51" s="8" t="n">
        <v>287910</v>
      </c>
      <c r="C51" s="9" t="s">
        <v>120</v>
      </c>
      <c r="D51" s="8"/>
      <c r="E51" s="9" t="s">
        <v>175</v>
      </c>
      <c r="F51" s="8" t="n">
        <v>152</v>
      </c>
      <c r="G51" s="9" t="s">
        <v>119</v>
      </c>
      <c r="H51" s="9" t="s">
        <v>20</v>
      </c>
      <c r="I51" s="9" t="n">
        <v>4</v>
      </c>
      <c r="J51" s="10" t="n">
        <v>0.015462962962963</v>
      </c>
      <c r="K51" s="10" t="n">
        <v>0.0148032407407407</v>
      </c>
      <c r="L51" s="9" t="s">
        <v>149</v>
      </c>
    </row>
    <row r="52" customFormat="false" ht="27" hidden="false" customHeight="true" outlineLevel="0" collapsed="false">
      <c r="A52" s="8" t="n">
        <v>1258833</v>
      </c>
      <c r="B52" s="8" t="n">
        <v>287996</v>
      </c>
      <c r="C52" s="9" t="s">
        <v>122</v>
      </c>
      <c r="D52" s="8"/>
      <c r="E52" s="9" t="s">
        <v>175</v>
      </c>
      <c r="F52" s="8" t="n">
        <v>153</v>
      </c>
      <c r="G52" s="9" t="s">
        <v>121</v>
      </c>
      <c r="H52" s="9" t="s">
        <v>20</v>
      </c>
      <c r="I52" s="9" t="n">
        <v>1</v>
      </c>
      <c r="J52" s="10" t="n">
        <v>0.015162037037037</v>
      </c>
      <c r="K52" s="10" t="n">
        <v>0.015162037037037</v>
      </c>
      <c r="L52" s="9" t="s">
        <v>149</v>
      </c>
    </row>
    <row r="53" customFormat="false" ht="27" hidden="false" customHeight="true" outlineLevel="0" collapsed="false">
      <c r="A53" s="8" t="n">
        <v>1259598</v>
      </c>
      <c r="B53" s="8" t="n">
        <v>287919</v>
      </c>
      <c r="C53" s="9" t="s">
        <v>124</v>
      </c>
      <c r="D53" s="8"/>
      <c r="E53" s="9" t="s">
        <v>175</v>
      </c>
      <c r="F53" s="8" t="n">
        <v>154</v>
      </c>
      <c r="G53" s="9" t="s">
        <v>123</v>
      </c>
      <c r="H53" s="9" t="s">
        <v>125</v>
      </c>
      <c r="I53" s="9" t="n">
        <v>3</v>
      </c>
      <c r="J53" s="10" t="n">
        <v>0.0143055555555556</v>
      </c>
      <c r="K53" s="10" t="n">
        <v>0.0143055555555556</v>
      </c>
      <c r="L53" s="9" t="s">
        <v>149</v>
      </c>
    </row>
    <row r="54" customFormat="false" ht="27" hidden="false" customHeight="true" outlineLevel="0" collapsed="false">
      <c r="A54" s="15" t="n">
        <v>1258736</v>
      </c>
      <c r="B54" s="15" t="n">
        <v>287919</v>
      </c>
      <c r="C54" s="16" t="s">
        <v>124</v>
      </c>
      <c r="D54" s="15"/>
      <c r="E54" s="16" t="s">
        <v>175</v>
      </c>
      <c r="F54" s="15" t="n">
        <v>155</v>
      </c>
      <c r="G54" s="16" t="s">
        <v>126</v>
      </c>
      <c r="H54" s="16" t="s">
        <v>20</v>
      </c>
      <c r="I54" s="16" t="n">
        <v>1</v>
      </c>
      <c r="J54" s="19" t="n">
        <v>0.0141435185185185</v>
      </c>
      <c r="K54" s="19" t="n">
        <v>0.0141435185185185</v>
      </c>
      <c r="L54" s="16" t="s">
        <v>157</v>
      </c>
    </row>
    <row r="55" customFormat="false" ht="27" hidden="false" customHeight="true" outlineLevel="0" collapsed="false">
      <c r="A55" s="8" t="n">
        <v>1259604</v>
      </c>
      <c r="B55" s="8" t="n">
        <v>287919</v>
      </c>
      <c r="C55" s="9" t="s">
        <v>124</v>
      </c>
      <c r="D55" s="8"/>
      <c r="E55" s="9" t="s">
        <v>175</v>
      </c>
      <c r="F55" s="8" t="n">
        <v>156</v>
      </c>
      <c r="G55" s="9" t="s">
        <v>127</v>
      </c>
      <c r="H55" s="9" t="s">
        <v>50</v>
      </c>
      <c r="I55" s="9" t="n">
        <v>2</v>
      </c>
      <c r="J55" s="10" t="n">
        <v>0.0142361111111111</v>
      </c>
      <c r="K55" s="10" t="n">
        <v>0.0142361111111111</v>
      </c>
      <c r="L55" s="9" t="s">
        <v>149</v>
      </c>
    </row>
    <row r="56" customFormat="false" ht="27" hidden="false" customHeight="true" outlineLevel="0" collapsed="false">
      <c r="A56" s="8" t="n">
        <v>1258480</v>
      </c>
      <c r="B56" s="8" t="n">
        <v>287919</v>
      </c>
      <c r="C56" s="9" t="s">
        <v>124</v>
      </c>
      <c r="D56" s="8"/>
      <c r="E56" s="9" t="s">
        <v>175</v>
      </c>
      <c r="F56" s="8" t="n">
        <v>157</v>
      </c>
      <c r="G56" s="9" t="s">
        <v>128</v>
      </c>
      <c r="H56" s="9" t="s">
        <v>20</v>
      </c>
      <c r="I56" s="9" t="n">
        <v>4</v>
      </c>
      <c r="J56" s="10" t="n">
        <v>0.0167013888888889</v>
      </c>
      <c r="K56" s="10" t="n">
        <v>0.0167013888888889</v>
      </c>
      <c r="L56" s="9" t="s">
        <v>149</v>
      </c>
    </row>
    <row r="57" customFormat="false" ht="27" hidden="false" customHeight="true" outlineLevel="0" collapsed="false">
      <c r="A57" s="8" t="n">
        <v>1248813</v>
      </c>
      <c r="B57" s="8" t="n">
        <v>288016</v>
      </c>
      <c r="C57" s="9" t="s">
        <v>130</v>
      </c>
      <c r="D57" s="8"/>
      <c r="E57" s="9" t="s">
        <v>175</v>
      </c>
      <c r="F57" s="8" t="n">
        <v>158</v>
      </c>
      <c r="G57" s="9" t="s">
        <v>129</v>
      </c>
      <c r="H57" s="9" t="s">
        <v>20</v>
      </c>
      <c r="I57" s="9" t="n">
        <v>1</v>
      </c>
      <c r="J57" s="10" t="n">
        <v>0.0175115740740741</v>
      </c>
      <c r="K57" s="10" t="n">
        <v>0.0175115740740741</v>
      </c>
      <c r="L57" s="9" t="s">
        <v>149</v>
      </c>
    </row>
    <row r="58" customFormat="false" ht="27" hidden="false" customHeight="true" outlineLevel="0" collapsed="false">
      <c r="A58" s="8" t="n">
        <v>1259618</v>
      </c>
      <c r="B58" s="8" t="n">
        <v>288016</v>
      </c>
      <c r="C58" s="9" t="s">
        <v>130</v>
      </c>
      <c r="D58" s="8"/>
      <c r="E58" s="9" t="s">
        <v>175</v>
      </c>
      <c r="F58" s="8" t="n">
        <v>159</v>
      </c>
      <c r="G58" s="9" t="s">
        <v>131</v>
      </c>
      <c r="H58" s="9" t="s">
        <v>20</v>
      </c>
      <c r="I58" s="9" t="n">
        <v>2</v>
      </c>
      <c r="J58" s="10" t="n">
        <v>0.0183564814814815</v>
      </c>
      <c r="K58" s="10" t="n">
        <v>0.0183564814814815</v>
      </c>
      <c r="L58" s="9" t="s">
        <v>149</v>
      </c>
    </row>
    <row r="59" customFormat="false" ht="27" hidden="false" customHeight="true" outlineLevel="0" collapsed="false">
      <c r="A59" s="8" t="n">
        <v>1258543</v>
      </c>
      <c r="B59" s="8" t="n">
        <v>288019</v>
      </c>
      <c r="C59" s="9" t="s">
        <v>133</v>
      </c>
      <c r="D59" s="8"/>
      <c r="E59" s="9" t="s">
        <v>175</v>
      </c>
      <c r="F59" s="8" t="n">
        <v>160</v>
      </c>
      <c r="G59" s="9" t="s">
        <v>132</v>
      </c>
      <c r="H59" s="9" t="s">
        <v>22</v>
      </c>
      <c r="I59" s="9" t="n">
        <v>1</v>
      </c>
      <c r="J59" s="10" t="n">
        <v>0.0168634259259259</v>
      </c>
      <c r="K59" s="10" t="n">
        <v>0.0168634259259259</v>
      </c>
      <c r="L59" s="9" t="s">
        <v>149</v>
      </c>
    </row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2022-10-29T16:16:19Z</dcterms:modified>
  <cp:revision>63</cp:revision>
  <dc:subject/>
  <dc:title/>
</cp:coreProperties>
</file>