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-my.sharepoint.com/personal/katherine_trehane_naturalengland_org_uk/Documents/Migrated Data/Private/Rowing/Carrow Cup/2022/"/>
    </mc:Choice>
  </mc:AlternateContent>
  <xr:revisionPtr revIDLastSave="0" documentId="8_{6E80C7D3-47EA-49C1-825F-0F086D0389AC}" xr6:coauthVersionLast="47" xr6:coauthVersionMax="47" xr10:uidLastSave="{00000000-0000-0000-0000-000000000000}"/>
  <bookViews>
    <workbookView xWindow="-110" yWindow="-110" windowWidth="19420" windowHeight="10420" tabRatio="500" firstSheet="1" activeTab="2" xr2:uid="{00000000-000D-0000-FFFF-FFFF00000000}"/>
  </bookViews>
  <sheets>
    <sheet name="Division 1 Long Sorted" sheetId="2" r:id="rId1"/>
    <sheet name="Division 2 Traditional Sorted" sheetId="4" r:id="rId2"/>
    <sheet name="Division 3 Long Sorted" sheetId="6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7" i="6" l="1"/>
  <c r="K17" i="6" s="1"/>
  <c r="I16" i="6"/>
  <c r="K16" i="6" s="1"/>
  <c r="K15" i="6"/>
  <c r="I15" i="6"/>
  <c r="K14" i="6"/>
  <c r="I14" i="6"/>
  <c r="K13" i="6"/>
  <c r="I13" i="6"/>
  <c r="K12" i="6"/>
  <c r="I12" i="6"/>
  <c r="K11" i="6"/>
  <c r="I11" i="6"/>
  <c r="K10" i="6"/>
  <c r="I10" i="6"/>
  <c r="K9" i="6"/>
  <c r="I9" i="6"/>
  <c r="K8" i="6"/>
  <c r="I8" i="6"/>
  <c r="K7" i="6"/>
  <c r="I7" i="6"/>
  <c r="K6" i="6"/>
  <c r="I6" i="6"/>
  <c r="K5" i="6"/>
  <c r="I5" i="6"/>
  <c r="J17" i="4"/>
  <c r="J16" i="4"/>
  <c r="J15" i="4"/>
  <c r="J14" i="4"/>
  <c r="J13" i="4"/>
  <c r="J12" i="4"/>
  <c r="J11" i="4"/>
  <c r="J10" i="4"/>
  <c r="J9" i="4"/>
  <c r="J8" i="4"/>
  <c r="J7" i="4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<sst xmlns="http://schemas.openxmlformats.org/spreadsheetml/2006/main" count="203" uniqueCount="131">
  <si>
    <r>
      <rPr>
        <b/>
        <i/>
        <sz val="16"/>
        <rFont val="Arial"/>
        <family val="2"/>
      </rPr>
      <t>Division 1, 3</t>
    </r>
    <r>
      <rPr>
        <b/>
        <i/>
        <vertAlign val="superscript"/>
        <sz val="16"/>
        <rFont val="Arial"/>
        <family val="2"/>
      </rPr>
      <t>rd</t>
    </r>
    <r>
      <rPr>
        <b/>
        <i/>
        <sz val="16"/>
        <rFont val="Arial"/>
        <family val="2"/>
      </rPr>
      <t xml:space="preserve"> December 2022</t>
    </r>
  </si>
  <si>
    <t>9.45am Long</t>
  </si>
  <si>
    <t>Start Number</t>
  </si>
  <si>
    <t>Boat Type</t>
  </si>
  <si>
    <t>Status</t>
  </si>
  <si>
    <t xml:space="preserve">Crew name </t>
  </si>
  <si>
    <t>Boat allocation (NRC only)</t>
  </si>
  <si>
    <t>Crew members</t>
  </si>
  <si>
    <t>Start Time</t>
  </si>
  <si>
    <t>Finish Time</t>
  </si>
  <si>
    <t>Elapsed Time</t>
  </si>
  <si>
    <t>Penalty</t>
  </si>
  <si>
    <t>Final Time</t>
  </si>
  <si>
    <t>M2x</t>
  </si>
  <si>
    <t>Speedy Santas</t>
  </si>
  <si>
    <t>Frew (NRC juniors)</t>
  </si>
  <si>
    <t>Up to snow good (NRC)</t>
  </si>
  <si>
    <t>Wheatman (Upper Thames)</t>
  </si>
  <si>
    <t>W4x</t>
  </si>
  <si>
    <t>Racey Reindeer</t>
  </si>
  <si>
    <t>All the jingle ladies (NRC)</t>
  </si>
  <si>
    <t>Paddy Walker</t>
  </si>
  <si>
    <t>Dev squad W4x (NRC)</t>
  </si>
  <si>
    <t>Spirit of Norwich</t>
  </si>
  <si>
    <t>Ladies who launch (Yare)</t>
  </si>
  <si>
    <t>Hernon (NRC juniors)</t>
  </si>
  <si>
    <t>Roger Croome</t>
  </si>
  <si>
    <t>Shiny Noses</t>
  </si>
  <si>
    <t>Rebels without a claus (Yare)</t>
  </si>
  <si>
    <t>Merry Muppets (Yare)</t>
  </si>
  <si>
    <t>Kempton  (NRC juniors)</t>
  </si>
  <si>
    <t>Stopped for a sherry</t>
  </si>
  <si>
    <t>M2x-A (Yare)</t>
  </si>
  <si>
    <t>Eggnogs (Yare)</t>
  </si>
  <si>
    <t>A Pair of Snowflakes (Yare)</t>
  </si>
  <si>
    <t>Miller (NRC)</t>
  </si>
  <si>
    <t>Private Boat</t>
  </si>
  <si>
    <t>McFayden (NRC juniors)</t>
  </si>
  <si>
    <t>Mx2x</t>
  </si>
  <si>
    <t>Two Turtle Doves</t>
  </si>
  <si>
    <t>Brown (Sudbury)</t>
  </si>
  <si>
    <t>Beauty and the Beast (Yare)</t>
  </si>
  <si>
    <t>Mr &amp; Mrs Claus (NRC)</t>
  </si>
  <si>
    <t>The Holly and the Ivy (SBRC)</t>
  </si>
  <si>
    <t>Gin-gle Bells (Yare)</t>
  </si>
  <si>
    <t>Mx4x</t>
  </si>
  <si>
    <t>Deep and…..</t>
  </si>
  <si>
    <t>Crisp and Even (Yare)</t>
  </si>
  <si>
    <t>W4x+</t>
  </si>
  <si>
    <t>Reindeer in training</t>
  </si>
  <si>
    <t>NHS</t>
  </si>
  <si>
    <r>
      <rPr>
        <b/>
        <i/>
        <sz val="16"/>
        <rFont val="Arial"/>
        <family val="2"/>
      </rPr>
      <t>Division 2 Traditional Boats, 3</t>
    </r>
    <r>
      <rPr>
        <b/>
        <i/>
        <vertAlign val="superscript"/>
        <sz val="16"/>
        <rFont val="Arial"/>
        <family val="2"/>
      </rPr>
      <t>rd</t>
    </r>
    <r>
      <rPr>
        <b/>
        <i/>
        <sz val="16"/>
        <rFont val="Arial"/>
        <family val="2"/>
      </rPr>
      <t xml:space="preserve"> December 2022</t>
    </r>
  </si>
  <si>
    <t>Number</t>
  </si>
  <si>
    <t>Name</t>
  </si>
  <si>
    <t>Club</t>
  </si>
  <si>
    <t>Boat</t>
  </si>
  <si>
    <t>Boat Name</t>
  </si>
  <si>
    <t>crctd hcp</t>
  </si>
  <si>
    <t>Start Time Actual</t>
  </si>
  <si>
    <t xml:space="preserve">Corrected Time </t>
  </si>
  <si>
    <t>Tisshaw</t>
  </si>
  <si>
    <t>Wells &amp; Kings Lynn CRC</t>
  </si>
  <si>
    <t>St Ayles</t>
  </si>
  <si>
    <t>Lynn Rewet</t>
  </si>
  <si>
    <t>Allen</t>
  </si>
  <si>
    <t>Cinque Ports Rowing</t>
  </si>
  <si>
    <t>Lena Reekie</t>
  </si>
  <si>
    <t>Thorne</t>
  </si>
  <si>
    <t>Avocet</t>
  </si>
  <si>
    <t>Kat</t>
  </si>
  <si>
    <t>Findlay Macdonald</t>
  </si>
  <si>
    <t>Forrest</t>
  </si>
  <si>
    <t>Blakeney CRA</t>
  </si>
  <si>
    <t>Hoi Larntan</t>
  </si>
  <si>
    <t>Sverdloff</t>
  </si>
  <si>
    <t>Lower Thames RC</t>
  </si>
  <si>
    <t>Spirit gig</t>
  </si>
  <si>
    <t>Spirit of Trafalgar</t>
  </si>
  <si>
    <t>James</t>
  </si>
  <si>
    <t>Wivgigs</t>
  </si>
  <si>
    <t>Harker's Yard</t>
  </si>
  <si>
    <t>Audacity</t>
  </si>
  <si>
    <t>Rosie</t>
  </si>
  <si>
    <t>SWFYC</t>
  </si>
  <si>
    <t>Spirit of Adventure</t>
  </si>
  <si>
    <t>Veruna</t>
  </si>
  <si>
    <t>Lowen</t>
  </si>
  <si>
    <t>Benfleet</t>
  </si>
  <si>
    <t>Seax Gig</t>
  </si>
  <si>
    <t>Rozinante</t>
  </si>
  <si>
    <t xml:space="preserve">Spirit of Endeavour </t>
  </si>
  <si>
    <t>Division 3, 3rd December 2022</t>
  </si>
  <si>
    <t>1.30pm Long</t>
  </si>
  <si>
    <t>Crew name</t>
  </si>
  <si>
    <t>M4x</t>
  </si>
  <si>
    <t>Pigs in Blankets</t>
  </si>
  <si>
    <t>Davies (NRC)</t>
  </si>
  <si>
    <t>Swift 429</t>
  </si>
  <si>
    <t>Ed Wells, Stuart Horth, Robert Robinson, Matthew Davies</t>
  </si>
  <si>
    <t>We're no angels (Yare)</t>
  </si>
  <si>
    <t>Hermann, Sargent, Hodds, Manning</t>
  </si>
  <si>
    <t>A flurry of snowflakes (Yare)</t>
  </si>
  <si>
    <t>Moore, Wilkinson, Turner, Wood</t>
  </si>
  <si>
    <t>Soggy Sprouts</t>
  </si>
  <si>
    <t>Four Elf and Safety's Sake (NRC)</t>
  </si>
  <si>
    <t>Jon Nott, Carl Jaggard, Steve Watts, Jon Risley</t>
  </si>
  <si>
    <t>Ringer (NRC)</t>
  </si>
  <si>
    <t>Julian Ringer, David Ashcroft, Clive Bound, Nigel Kippin</t>
  </si>
  <si>
    <t>Dev squad M4x (NRC)</t>
  </si>
  <si>
    <t>Max Heron - Wintech</t>
  </si>
  <si>
    <t>Nick Francis, Aaron, Fergus, Killian</t>
  </si>
  <si>
    <t>Big Purple Ones</t>
  </si>
  <si>
    <t>Santa's little helpers (NRC)</t>
  </si>
  <si>
    <t>Hudson</t>
  </si>
  <si>
    <t>Will Burrows, Mirella McGee, Carys Haf, James McKelvey</t>
  </si>
  <si>
    <t>Mx4x-A (Yare)</t>
  </si>
  <si>
    <t>Taylor, Woodrych, Thomas, Lawrence</t>
  </si>
  <si>
    <t>The Penguinies (NRC)</t>
  </si>
  <si>
    <t>Vigi, Beta, Katie Stoner, Mike Bond</t>
  </si>
  <si>
    <t>Toffee Pennies</t>
  </si>
  <si>
    <t>Seven Swans a Swimming (Yare)</t>
  </si>
  <si>
    <t>Ellis, Juliet, Kitson, Campbell</t>
  </si>
  <si>
    <t>Dev squad Mx4x (NRC)</t>
  </si>
  <si>
    <t>James Conway, Eloise, Ursula, Keith Baxter</t>
  </si>
  <si>
    <t>Gathering Winter Energy Price Guarantee (Yare)</t>
  </si>
  <si>
    <t>Wynnecelas, Simone, Cator, Hawkings</t>
  </si>
  <si>
    <t>Mx4+</t>
  </si>
  <si>
    <t>Carrow Cup Contenders</t>
  </si>
  <si>
    <t>We're walking in the air (NRC)</t>
  </si>
  <si>
    <t>Explore 4+</t>
  </si>
  <si>
    <t>Sarah Lister, Katherine Trehane, Harry Scott, Robert Conway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</si>
</sst>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Verdana"/>
    </font>
    <font>
      <b/>
      <i/>
      <sz val="16"/>
      <name val="Arial"/>
      <family val="2"/>
    </font>
    <font>
      <b/>
      <i/>
      <vertAlign val="superscript"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b/>
      <sz val="16"/>
      <color rgb="FF00000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C0C0C0"/>
      </patternFill>
    </fill>
  </fills>
  <borders count="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top" wrapText="1"/>
    </xf>
  </cellStyleXfs>
  <cellXfs count="47">
    <xf numFmtId="0" fontId="0" fillId="0" borderId="0" xfId="0">
      <alignment vertical="top" wrapText="1"/>
    </xf>
    <xf numFmtId="0" fontId="1" fillId="0" borderId="1" xfId="0" applyFont="1" applyBorder="1" applyAlignment="1" applyProtection="1"/>
    <xf numFmtId="1" fontId="1" fillId="0" borderId="1" xfId="0" applyNumberFormat="1" applyFont="1" applyBorder="1" applyAlignment="1" applyProtection="1"/>
    <xf numFmtId="1" fontId="3" fillId="0" borderId="1" xfId="0" applyNumberFormat="1" applyFont="1" applyBorder="1" applyAlignment="1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1" fontId="4" fillId="2" borderId="3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21" fontId="5" fillId="0" borderId="3" xfId="0" applyNumberFormat="1" applyFont="1" applyBorder="1" applyAlignment="1" applyProtection="1">
      <alignment horizontal="center" vertical="center" wrapText="1"/>
    </xf>
    <xf numFmtId="21" fontId="6" fillId="0" borderId="3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top"/>
    </xf>
    <xf numFmtId="21" fontId="1" fillId="0" borderId="0" xfId="0" applyNumberFormat="1" applyFont="1" applyBorder="1" applyAlignment="1" applyProtection="1">
      <alignment vertical="top"/>
    </xf>
    <xf numFmtId="0" fontId="4" fillId="0" borderId="2" xfId="0" applyFont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1" fontId="0" fillId="0" borderId="0" xfId="0" applyNumberFormat="1">
      <alignment vertical="top" wrapText="1"/>
    </xf>
    <xf numFmtId="0" fontId="6" fillId="0" borderId="2" xfId="0" applyFont="1" applyBorder="1" applyAlignment="1" applyProtection="1">
      <alignment horizontal="center" vertical="center"/>
    </xf>
    <xf numFmtId="21" fontId="6" fillId="5" borderId="2" xfId="0" applyNumberFormat="1" applyFont="1" applyFill="1" applyBorder="1" applyAlignment="1" applyProtection="1">
      <alignment horizontal="center" vertical="center"/>
    </xf>
    <xf numFmtId="21" fontId="6" fillId="0" borderId="2" xfId="0" applyNumberFormat="1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1" fontId="7" fillId="3" borderId="1" xfId="0" applyNumberFormat="1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vertical="top" wrapText="1"/>
    </xf>
    <xf numFmtId="1" fontId="7" fillId="4" borderId="1" xfId="0" applyNumberFormat="1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vertical="top" wrapText="1"/>
    </xf>
    <xf numFmtId="0" fontId="7" fillId="4" borderId="1" xfId="0" applyFont="1" applyFill="1" applyBorder="1" applyAlignment="1" applyProtection="1"/>
    <xf numFmtId="0" fontId="7" fillId="4" borderId="1" xfId="0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/>
    <xf numFmtId="0" fontId="10" fillId="4" borderId="1" xfId="0" applyFont="1" applyFill="1" applyBorder="1" applyProtection="1">
      <alignment vertical="top" wrapText="1"/>
    </xf>
    <xf numFmtId="1" fontId="6" fillId="0" borderId="2" xfId="0" applyNumberFormat="1" applyFont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</xf>
    <xf numFmtId="21" fontId="5" fillId="6" borderId="3" xfId="0" applyNumberFormat="1" applyFont="1" applyFill="1" applyBorder="1" applyAlignment="1" applyProtection="1">
      <alignment horizontal="center" vertical="center" wrapText="1"/>
    </xf>
    <xf numFmtId="21" fontId="6" fillId="6" borderId="3" xfId="0" applyNumberFormat="1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/>
    </xf>
    <xf numFmtId="21" fontId="6" fillId="6" borderId="2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 applyProtection="1">
      <alignment horizontal="center"/>
    </xf>
    <xf numFmtId="0" fontId="10" fillId="7" borderId="1" xfId="0" applyFont="1" applyFill="1" applyBorder="1" applyAlignment="1" applyProtection="1">
      <alignment vertical="top" wrapText="1"/>
    </xf>
    <xf numFmtId="1" fontId="7" fillId="7" borderId="1" xfId="0" applyNumberFormat="1" applyFont="1" applyFill="1" applyBorder="1" applyAlignment="1" applyProtection="1">
      <alignment horizontal="center"/>
    </xf>
    <xf numFmtId="1" fontId="7" fillId="8" borderId="1" xfId="0" applyNumberFormat="1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/>
    <xf numFmtId="0" fontId="7" fillId="6" borderId="1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wrapText="1"/>
    </xf>
    <xf numFmtId="0" fontId="7" fillId="8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topLeftCell="A13" zoomScale="60" zoomScaleNormal="60" workbookViewId="0">
      <selection activeCell="D12" sqref="D12"/>
    </sheetView>
  </sheetViews>
  <sheetFormatPr defaultColWidth="8.33203125" defaultRowHeight="15" x14ac:dyDescent="0.3"/>
  <cols>
    <col min="1" max="1" width="10.86328125" customWidth="1"/>
    <col min="2" max="2" width="11.796875" customWidth="1"/>
    <col min="3" max="3" width="19.86328125" customWidth="1"/>
    <col min="4" max="4" width="29" customWidth="1"/>
    <col min="5" max="5" width="13.53125" customWidth="1"/>
    <col min="6" max="6" width="13.265625" customWidth="1"/>
    <col min="7" max="7" width="13.46484375" customWidth="1"/>
  </cols>
  <sheetData>
    <row r="1" spans="1:7" ht="20.149999999999999" customHeight="1" x14ac:dyDescent="0.4">
      <c r="A1" s="46" t="s">
        <v>0</v>
      </c>
      <c r="B1" s="46"/>
      <c r="C1" s="46"/>
      <c r="D1" s="46"/>
    </row>
    <row r="2" spans="1:7" ht="19.899999999999999" customHeight="1" x14ac:dyDescent="0.4">
      <c r="A2" s="1" t="s">
        <v>1</v>
      </c>
      <c r="B2" s="2"/>
      <c r="C2" s="2"/>
      <c r="D2" s="3"/>
    </row>
    <row r="4" spans="1:7" ht="39.75" customHeight="1" x14ac:dyDescent="0.3">
      <c r="A4" s="4" t="s">
        <v>2</v>
      </c>
      <c r="B4" s="4" t="s">
        <v>3</v>
      </c>
      <c r="C4" s="4" t="s">
        <v>4</v>
      </c>
      <c r="D4" s="4" t="s">
        <v>5</v>
      </c>
      <c r="E4" s="5" t="s">
        <v>8</v>
      </c>
      <c r="F4" s="6" t="s">
        <v>9</v>
      </c>
      <c r="G4" s="6" t="s">
        <v>10</v>
      </c>
    </row>
    <row r="5" spans="1:7" ht="28.4" customHeight="1" x14ac:dyDescent="0.3">
      <c r="A5" s="32">
        <v>235</v>
      </c>
      <c r="B5" s="33" t="s">
        <v>13</v>
      </c>
      <c r="C5" s="33" t="s">
        <v>14</v>
      </c>
      <c r="D5" s="32" t="s">
        <v>15</v>
      </c>
      <c r="E5" s="34">
        <v>4.2766203703703702E-2</v>
      </c>
      <c r="F5" s="34">
        <v>5.3344907407407403E-2</v>
      </c>
      <c r="G5" s="35">
        <f t="shared" ref="G5:G26" si="0">F5-E5</f>
        <v>1.0578703703703701E-2</v>
      </c>
    </row>
    <row r="6" spans="1:7" ht="28.4" customHeight="1" x14ac:dyDescent="0.3">
      <c r="A6" s="7">
        <v>237</v>
      </c>
      <c r="B6" s="8" t="s">
        <v>13</v>
      </c>
      <c r="C6" s="8" t="s">
        <v>14</v>
      </c>
      <c r="D6" s="7" t="s">
        <v>17</v>
      </c>
      <c r="E6" s="9">
        <v>4.3217592592592599E-2</v>
      </c>
      <c r="F6" s="9">
        <v>5.3912037037037001E-2</v>
      </c>
      <c r="G6" s="10">
        <f t="shared" si="0"/>
        <v>1.0694444444444402E-2</v>
      </c>
    </row>
    <row r="7" spans="1:7" ht="28.4" customHeight="1" x14ac:dyDescent="0.3">
      <c r="A7" s="32">
        <v>245</v>
      </c>
      <c r="B7" s="33" t="s">
        <v>13</v>
      </c>
      <c r="C7" s="33" t="s">
        <v>31</v>
      </c>
      <c r="D7" s="32" t="s">
        <v>32</v>
      </c>
      <c r="E7" s="34">
        <v>4.6157407407407397E-2</v>
      </c>
      <c r="F7" s="34">
        <v>5.7199074074074097E-2</v>
      </c>
      <c r="G7" s="35">
        <f t="shared" si="0"/>
        <v>1.10416666666667E-2</v>
      </c>
    </row>
    <row r="8" spans="1:7" ht="28.4" customHeight="1" x14ac:dyDescent="0.3">
      <c r="A8" s="7">
        <v>236</v>
      </c>
      <c r="B8" s="8" t="s">
        <v>13</v>
      </c>
      <c r="C8" s="8" t="s">
        <v>14</v>
      </c>
      <c r="D8" s="7" t="s">
        <v>16</v>
      </c>
      <c r="E8" s="9">
        <v>4.2997685185185201E-2</v>
      </c>
      <c r="F8" s="9">
        <v>5.4166666666666703E-2</v>
      </c>
      <c r="G8" s="10">
        <f t="shared" si="0"/>
        <v>1.1168981481481502E-2</v>
      </c>
    </row>
    <row r="9" spans="1:7" ht="28.4" customHeight="1" x14ac:dyDescent="0.3">
      <c r="A9" s="32">
        <v>238</v>
      </c>
      <c r="B9" s="33" t="s">
        <v>18</v>
      </c>
      <c r="C9" s="33" t="s">
        <v>19</v>
      </c>
      <c r="D9" s="32" t="s">
        <v>20</v>
      </c>
      <c r="E9" s="34">
        <v>4.3495370370370399E-2</v>
      </c>
      <c r="F9" s="34">
        <v>5.4675925925925899E-2</v>
      </c>
      <c r="G9" s="35">
        <f t="shared" si="0"/>
        <v>1.1180555555555499E-2</v>
      </c>
    </row>
    <row r="10" spans="1:7" ht="28.4" customHeight="1" x14ac:dyDescent="0.3">
      <c r="A10" s="32">
        <v>250</v>
      </c>
      <c r="B10" s="33" t="s">
        <v>38</v>
      </c>
      <c r="C10" s="33" t="s">
        <v>39</v>
      </c>
      <c r="D10" s="32" t="s">
        <v>40</v>
      </c>
      <c r="E10" s="34">
        <v>4.83564814814815E-2</v>
      </c>
      <c r="F10" s="34">
        <v>5.9884259259259297E-2</v>
      </c>
      <c r="G10" s="35">
        <f t="shared" si="0"/>
        <v>1.1527777777777796E-2</v>
      </c>
    </row>
    <row r="11" spans="1:7" ht="28.4" customHeight="1" x14ac:dyDescent="0.3">
      <c r="A11" s="7">
        <v>246</v>
      </c>
      <c r="B11" s="8" t="s">
        <v>13</v>
      </c>
      <c r="C11" s="8" t="s">
        <v>31</v>
      </c>
      <c r="D11" s="7" t="s">
        <v>33</v>
      </c>
      <c r="E11" s="9">
        <v>4.6331018518518501E-2</v>
      </c>
      <c r="F11" s="9">
        <v>5.7962962962963001E-2</v>
      </c>
      <c r="G11" s="10">
        <f t="shared" si="0"/>
        <v>1.16319444444445E-2</v>
      </c>
    </row>
    <row r="12" spans="1:7" ht="28.4" customHeight="1" x14ac:dyDescent="0.3">
      <c r="A12" s="7">
        <v>255</v>
      </c>
      <c r="B12" s="8" t="s">
        <v>45</v>
      </c>
      <c r="C12" s="8" t="s">
        <v>46</v>
      </c>
      <c r="D12" s="7" t="s">
        <v>47</v>
      </c>
      <c r="E12" s="9">
        <v>5.0138888888888899E-2</v>
      </c>
      <c r="F12" s="9">
        <v>6.1979166666666703E-2</v>
      </c>
      <c r="G12" s="10">
        <f t="shared" si="0"/>
        <v>1.1840277777777804E-2</v>
      </c>
    </row>
    <row r="13" spans="1:7" ht="28.4" customHeight="1" x14ac:dyDescent="0.3">
      <c r="A13" s="7">
        <v>247</v>
      </c>
      <c r="B13" s="8" t="s">
        <v>13</v>
      </c>
      <c r="C13" s="8" t="s">
        <v>31</v>
      </c>
      <c r="D13" s="7" t="s">
        <v>34</v>
      </c>
      <c r="E13" s="9">
        <v>4.6643518518518501E-2</v>
      </c>
      <c r="F13" s="9">
        <v>5.8738425925925902E-2</v>
      </c>
      <c r="G13" s="10">
        <f t="shared" si="0"/>
        <v>1.2094907407407401E-2</v>
      </c>
    </row>
    <row r="14" spans="1:7" ht="28.4" customHeight="1" x14ac:dyDescent="0.3">
      <c r="A14" s="7">
        <v>251</v>
      </c>
      <c r="B14" s="8" t="s">
        <v>38</v>
      </c>
      <c r="C14" s="8" t="s">
        <v>39</v>
      </c>
      <c r="D14" s="8" t="s">
        <v>41</v>
      </c>
      <c r="E14" s="9">
        <v>4.87384259259259E-2</v>
      </c>
      <c r="F14" s="9">
        <v>6.0914351851851803E-2</v>
      </c>
      <c r="G14" s="10">
        <f t="shared" si="0"/>
        <v>1.2175925925925903E-2</v>
      </c>
    </row>
    <row r="15" spans="1:7" ht="28.4" customHeight="1" x14ac:dyDescent="0.3">
      <c r="A15" s="7">
        <v>240</v>
      </c>
      <c r="B15" s="8" t="s">
        <v>18</v>
      </c>
      <c r="C15" s="8" t="s">
        <v>19</v>
      </c>
      <c r="D15" s="7" t="s">
        <v>24</v>
      </c>
      <c r="E15" s="9">
        <v>4.4143518518518499E-2</v>
      </c>
      <c r="F15" s="9">
        <v>5.6331018518518503E-2</v>
      </c>
      <c r="G15" s="10">
        <f t="shared" si="0"/>
        <v>1.2187500000000004E-2</v>
      </c>
    </row>
    <row r="16" spans="1:7" ht="28.4" customHeight="1" x14ac:dyDescent="0.3">
      <c r="A16" s="7">
        <v>241</v>
      </c>
      <c r="B16" s="8" t="s">
        <v>18</v>
      </c>
      <c r="C16" s="8" t="s">
        <v>19</v>
      </c>
      <c r="D16" s="7" t="s">
        <v>25</v>
      </c>
      <c r="E16" s="9">
        <v>4.4374999999999998E-2</v>
      </c>
      <c r="F16" s="9">
        <v>5.6793981481481501E-2</v>
      </c>
      <c r="G16" s="10">
        <f t="shared" si="0"/>
        <v>1.2418981481481503E-2</v>
      </c>
    </row>
    <row r="17" spans="1:7" ht="28.4" customHeight="1" x14ac:dyDescent="0.3">
      <c r="A17" s="7">
        <v>253</v>
      </c>
      <c r="B17" s="8" t="s">
        <v>38</v>
      </c>
      <c r="C17" s="8" t="s">
        <v>39</v>
      </c>
      <c r="D17" s="7" t="s">
        <v>43</v>
      </c>
      <c r="E17" s="9">
        <v>4.9155092592592597E-2</v>
      </c>
      <c r="F17" s="9">
        <v>6.1747685185185197E-2</v>
      </c>
      <c r="G17" s="10">
        <f t="shared" si="0"/>
        <v>1.25925925925926E-2</v>
      </c>
    </row>
    <row r="18" spans="1:7" ht="28.4" customHeight="1" x14ac:dyDescent="0.3">
      <c r="A18" s="32">
        <v>242</v>
      </c>
      <c r="B18" s="33" t="s">
        <v>18</v>
      </c>
      <c r="C18" s="32" t="s">
        <v>27</v>
      </c>
      <c r="D18" s="32" t="s">
        <v>28</v>
      </c>
      <c r="E18" s="34">
        <v>4.4641203703703697E-2</v>
      </c>
      <c r="F18" s="34">
        <v>5.74421296296296E-2</v>
      </c>
      <c r="G18" s="35">
        <f t="shared" si="0"/>
        <v>1.2800925925925903E-2</v>
      </c>
    </row>
    <row r="19" spans="1:7" ht="28.4" customHeight="1" x14ac:dyDescent="0.3">
      <c r="A19" s="7">
        <v>244</v>
      </c>
      <c r="B19" s="8" t="s">
        <v>18</v>
      </c>
      <c r="C19" s="7" t="s">
        <v>27</v>
      </c>
      <c r="D19" s="7" t="s">
        <v>30</v>
      </c>
      <c r="E19" s="9">
        <v>4.5451388888888902E-2</v>
      </c>
      <c r="F19" s="9">
        <v>5.86458333333333E-2</v>
      </c>
      <c r="G19" s="10">
        <f t="shared" si="0"/>
        <v>1.3194444444444398E-2</v>
      </c>
    </row>
    <row r="20" spans="1:7" ht="28.4" customHeight="1" x14ac:dyDescent="0.3">
      <c r="A20" s="7">
        <v>256</v>
      </c>
      <c r="B20" s="8" t="s">
        <v>48</v>
      </c>
      <c r="C20" s="8" t="s">
        <v>49</v>
      </c>
      <c r="D20" s="7" t="s">
        <v>50</v>
      </c>
      <c r="E20" s="9">
        <v>5.0439814814814798E-2</v>
      </c>
      <c r="F20" s="9">
        <v>6.3738425925925907E-2</v>
      </c>
      <c r="G20" s="10">
        <f t="shared" si="0"/>
        <v>1.3298611111111108E-2</v>
      </c>
    </row>
    <row r="21" spans="1:7" ht="28.4" customHeight="1" x14ac:dyDescent="0.3">
      <c r="A21" s="7">
        <v>252</v>
      </c>
      <c r="B21" s="8" t="s">
        <v>38</v>
      </c>
      <c r="C21" s="8" t="s">
        <v>39</v>
      </c>
      <c r="D21" s="7" t="s">
        <v>42</v>
      </c>
      <c r="E21" s="9">
        <v>4.8900462962963E-2</v>
      </c>
      <c r="F21" s="9">
        <v>6.2245370370370402E-2</v>
      </c>
      <c r="G21" s="10">
        <f t="shared" si="0"/>
        <v>1.3344907407407403E-2</v>
      </c>
    </row>
    <row r="22" spans="1:7" ht="28.4" customHeight="1" x14ac:dyDescent="0.3">
      <c r="A22" s="7">
        <v>243</v>
      </c>
      <c r="B22" s="8" t="s">
        <v>18</v>
      </c>
      <c r="C22" s="7" t="s">
        <v>27</v>
      </c>
      <c r="D22" s="7" t="s">
        <v>29</v>
      </c>
      <c r="E22" s="9">
        <v>4.50462962962963E-2</v>
      </c>
      <c r="F22" s="9">
        <v>5.8553240740740697E-2</v>
      </c>
      <c r="G22" s="10">
        <f t="shared" si="0"/>
        <v>1.3506944444444398E-2</v>
      </c>
    </row>
    <row r="23" spans="1:7" ht="28.4" customHeight="1" x14ac:dyDescent="0.3">
      <c r="A23" s="7">
        <v>249</v>
      </c>
      <c r="B23" s="8" t="s">
        <v>13</v>
      </c>
      <c r="C23" s="8" t="s">
        <v>31</v>
      </c>
      <c r="D23" s="8" t="s">
        <v>37</v>
      </c>
      <c r="E23" s="9">
        <v>4.7314814814814803E-2</v>
      </c>
      <c r="F23" s="9">
        <v>6.0891203703703697E-2</v>
      </c>
      <c r="G23" s="10">
        <f t="shared" si="0"/>
        <v>1.3576388888888895E-2</v>
      </c>
    </row>
    <row r="24" spans="1:7" ht="28.4" customHeight="1" x14ac:dyDescent="0.3">
      <c r="A24" s="7">
        <v>248</v>
      </c>
      <c r="B24" s="8" t="s">
        <v>13</v>
      </c>
      <c r="C24" s="8" t="s">
        <v>31</v>
      </c>
      <c r="D24" s="7" t="s">
        <v>35</v>
      </c>
      <c r="E24" s="9">
        <v>4.68402777777778E-2</v>
      </c>
      <c r="F24" s="9">
        <v>6.0555555555555501E-2</v>
      </c>
      <c r="G24" s="10">
        <f t="shared" si="0"/>
        <v>1.3715277777777701E-2</v>
      </c>
    </row>
    <row r="25" spans="1:7" ht="28.4" customHeight="1" x14ac:dyDescent="0.3">
      <c r="A25" s="7">
        <v>239</v>
      </c>
      <c r="B25" s="8" t="s">
        <v>18</v>
      </c>
      <c r="C25" s="8" t="s">
        <v>19</v>
      </c>
      <c r="D25" s="7" t="s">
        <v>22</v>
      </c>
      <c r="E25" s="9">
        <v>4.38425925925926E-2</v>
      </c>
      <c r="F25" s="9">
        <v>5.7847222222222203E-2</v>
      </c>
      <c r="G25" s="10">
        <f t="shared" si="0"/>
        <v>1.4004629629629603E-2</v>
      </c>
    </row>
    <row r="26" spans="1:7" ht="28.4" customHeight="1" x14ac:dyDescent="0.3">
      <c r="A26" s="7">
        <v>254</v>
      </c>
      <c r="B26" s="8" t="s">
        <v>38</v>
      </c>
      <c r="C26" s="8" t="s">
        <v>39</v>
      </c>
      <c r="D26" s="7" t="s">
        <v>44</v>
      </c>
      <c r="E26" s="9">
        <v>4.9398148148148198E-2</v>
      </c>
      <c r="F26" s="9">
        <v>6.3506944444444394E-2</v>
      </c>
      <c r="G26" s="10">
        <f t="shared" si="0"/>
        <v>1.4108796296296196E-2</v>
      </c>
    </row>
  </sheetData>
  <mergeCells count="1">
    <mergeCell ref="A1:D1"/>
  </mergeCells>
  <pageMargins left="0.78749999999999998" right="0.78749999999999998" top="1.0249999999999999" bottom="1.0249999999999999" header="0.78749999999999998" footer="0.78749999999999998"/>
  <pageSetup paperSize="9" scale="54" orientation="portrait" useFirstPageNumber="1" horizontalDpi="300" verticalDpi="300"/>
  <headerFooter>
    <oddHeader>&amp;C&amp;"Arial,Regular"&amp;10&amp;A</oddHeader>
    <oddFooter>&amp;C&amp;"Arial,Regular"&amp;10Page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topLeftCell="A4" zoomScale="60" zoomScaleNormal="60" workbookViewId="0">
      <selection activeCell="M10" sqref="M10"/>
    </sheetView>
  </sheetViews>
  <sheetFormatPr defaultColWidth="8.33203125" defaultRowHeight="15" x14ac:dyDescent="0.3"/>
  <cols>
    <col min="1" max="1" width="10.3984375" customWidth="1"/>
    <col min="2" max="2" width="10.59765625" customWidth="1"/>
    <col min="3" max="3" width="24.73046875" customWidth="1"/>
    <col min="4" max="4" width="16.265625" customWidth="1"/>
    <col min="5" max="5" width="19.46484375" customWidth="1"/>
    <col min="6" max="6" width="13.796875" hidden="1" customWidth="1"/>
    <col min="7" max="7" width="13.9296875" hidden="1" customWidth="1"/>
    <col min="8" max="8" width="12.1328125" customWidth="1"/>
    <col min="9" max="9" width="17.265625" customWidth="1"/>
    <col min="10" max="10" width="15.53125" hidden="1" customWidth="1"/>
    <col min="11" max="11" width="18.3984375" customWidth="1"/>
    <col min="12" max="12" width="8.33203125" hidden="1"/>
  </cols>
  <sheetData>
    <row r="1" spans="1:12" ht="23" x14ac:dyDescent="0.3">
      <c r="A1" s="11" t="s">
        <v>51</v>
      </c>
    </row>
    <row r="2" spans="1:12" ht="20" x14ac:dyDescent="0.3">
      <c r="A2" s="12">
        <v>0.47916666666666702</v>
      </c>
    </row>
    <row r="6" spans="1:12" ht="39.75" customHeight="1" x14ac:dyDescent="0.3">
      <c r="A6" s="13" t="s">
        <v>52</v>
      </c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4"/>
      <c r="H6" s="15" t="s">
        <v>58</v>
      </c>
      <c r="I6" s="15" t="s">
        <v>9</v>
      </c>
      <c r="J6" s="16" t="s">
        <v>10</v>
      </c>
      <c r="K6" s="16" t="s">
        <v>59</v>
      </c>
      <c r="L6" s="17"/>
    </row>
    <row r="7" spans="1:12" ht="28.4" customHeight="1" x14ac:dyDescent="0.3">
      <c r="A7" s="36">
        <v>280</v>
      </c>
      <c r="B7" s="36" t="s">
        <v>82</v>
      </c>
      <c r="C7" s="36" t="s">
        <v>83</v>
      </c>
      <c r="D7" s="36" t="s">
        <v>76</v>
      </c>
      <c r="E7" s="36" t="s">
        <v>90</v>
      </c>
      <c r="F7" s="36">
        <v>0.90400000000000003</v>
      </c>
      <c r="G7" s="19">
        <v>0.484490740740741</v>
      </c>
      <c r="H7" s="37">
        <v>0.123460648148148</v>
      </c>
      <c r="I7" s="37">
        <v>0.13828703703703699</v>
      </c>
      <c r="J7" s="35">
        <f t="shared" ref="J7:J17" si="0">I7-H7</f>
        <v>1.4826388888888986E-2</v>
      </c>
      <c r="K7" s="37">
        <v>1.34027777777778E-2</v>
      </c>
      <c r="L7" s="17"/>
    </row>
    <row r="8" spans="1:12" ht="28.4" customHeight="1" x14ac:dyDescent="0.3">
      <c r="A8" s="18">
        <v>279</v>
      </c>
      <c r="B8" s="18" t="s">
        <v>86</v>
      </c>
      <c r="C8" s="18" t="s">
        <v>87</v>
      </c>
      <c r="D8" s="18" t="s">
        <v>88</v>
      </c>
      <c r="E8" s="18" t="s">
        <v>89</v>
      </c>
      <c r="F8" s="18">
        <v>0.90300000000000002</v>
      </c>
      <c r="G8" s="19">
        <v>0.484259259259259</v>
      </c>
      <c r="H8" s="20">
        <v>0.122766203703704</v>
      </c>
      <c r="I8" s="20">
        <v>0.13767361111111101</v>
      </c>
      <c r="J8" s="10">
        <f t="shared" si="0"/>
        <v>1.4907407407407008E-2</v>
      </c>
      <c r="K8" s="20">
        <v>1.34606481481481E-2</v>
      </c>
      <c r="L8" s="17">
        <v>4.6296296296296298E-4</v>
      </c>
    </row>
    <row r="9" spans="1:12" ht="28.4" customHeight="1" x14ac:dyDescent="0.3">
      <c r="A9" s="18">
        <v>277</v>
      </c>
      <c r="B9" s="18" t="s">
        <v>82</v>
      </c>
      <c r="C9" s="18" t="s">
        <v>83</v>
      </c>
      <c r="D9" s="18" t="s">
        <v>76</v>
      </c>
      <c r="E9" s="18" t="s">
        <v>84</v>
      </c>
      <c r="F9" s="18">
        <v>0.81399999999999995</v>
      </c>
      <c r="G9" s="19">
        <v>0.48287037037037001</v>
      </c>
      <c r="H9" s="20">
        <v>0.12137731481481499</v>
      </c>
      <c r="I9" s="20">
        <v>0.138240740740741</v>
      </c>
      <c r="J9" s="10">
        <f t="shared" si="0"/>
        <v>1.6863425925926004E-2</v>
      </c>
      <c r="K9" s="20">
        <v>1.37152777777778E-2</v>
      </c>
      <c r="L9" s="17">
        <v>4.6296296296296298E-4</v>
      </c>
    </row>
    <row r="10" spans="1:12" ht="28.4" customHeight="1" x14ac:dyDescent="0.3">
      <c r="A10" s="18">
        <v>278</v>
      </c>
      <c r="B10" s="18" t="s">
        <v>78</v>
      </c>
      <c r="C10" s="18" t="s">
        <v>79</v>
      </c>
      <c r="D10" s="18" t="s">
        <v>80</v>
      </c>
      <c r="E10" s="18" t="s">
        <v>85</v>
      </c>
      <c r="F10" s="18">
        <v>0.85399999999999998</v>
      </c>
      <c r="G10" s="19">
        <v>0.483333333333333</v>
      </c>
      <c r="H10" s="20">
        <v>0.12184027777777801</v>
      </c>
      <c r="I10" s="20">
        <v>0.13854166666666701</v>
      </c>
      <c r="J10" s="10">
        <f t="shared" si="0"/>
        <v>1.6701388888889002E-2</v>
      </c>
      <c r="K10" s="20">
        <v>1.42592592592593E-2</v>
      </c>
      <c r="L10" s="17">
        <v>4.6296296296296298E-4</v>
      </c>
    </row>
    <row r="11" spans="1:12" ht="28.4" customHeight="1" x14ac:dyDescent="0.3">
      <c r="A11" s="18">
        <v>276</v>
      </c>
      <c r="B11" s="18" t="s">
        <v>78</v>
      </c>
      <c r="C11" s="18" t="s">
        <v>79</v>
      </c>
      <c r="D11" s="18" t="s">
        <v>80</v>
      </c>
      <c r="E11" s="18" t="s">
        <v>81</v>
      </c>
      <c r="F11" s="18">
        <v>0.83199999999999996</v>
      </c>
      <c r="G11" s="19">
        <v>0.48194444444444401</v>
      </c>
      <c r="H11" s="20">
        <v>0.120451388888889</v>
      </c>
      <c r="I11" s="20">
        <v>0.13797453703703699</v>
      </c>
      <c r="J11" s="10">
        <f t="shared" si="0"/>
        <v>1.7523148148147996E-2</v>
      </c>
      <c r="K11" s="20">
        <v>1.45717592592593E-2</v>
      </c>
      <c r="L11" s="17">
        <v>6.9444444444444404E-4</v>
      </c>
    </row>
    <row r="12" spans="1:12" ht="28.4" customHeight="1" x14ac:dyDescent="0.3">
      <c r="A12" s="18">
        <v>271</v>
      </c>
      <c r="B12" s="18" t="s">
        <v>64</v>
      </c>
      <c r="C12" s="18" t="s">
        <v>65</v>
      </c>
      <c r="D12" s="18" t="s">
        <v>62</v>
      </c>
      <c r="E12" s="18" t="s">
        <v>66</v>
      </c>
      <c r="F12" s="18">
        <v>0.73799999999999999</v>
      </c>
      <c r="G12" s="19">
        <v>0.47962962962963002</v>
      </c>
      <c r="H12" s="20">
        <v>0.11767361111111101</v>
      </c>
      <c r="I12" s="20">
        <v>0.13872685185185199</v>
      </c>
      <c r="J12" s="10">
        <f t="shared" si="0"/>
        <v>2.1053240740740983E-2</v>
      </c>
      <c r="K12" s="20">
        <v>1.5532407407407399E-2</v>
      </c>
      <c r="L12" s="17">
        <v>6.9444444444444404E-4</v>
      </c>
    </row>
    <row r="13" spans="1:12" ht="28.4" customHeight="1" x14ac:dyDescent="0.3">
      <c r="A13" s="18">
        <v>270</v>
      </c>
      <c r="B13" s="18" t="s">
        <v>60</v>
      </c>
      <c r="C13" s="18" t="s">
        <v>61</v>
      </c>
      <c r="D13" s="18" t="s">
        <v>62</v>
      </c>
      <c r="E13" s="18" t="s">
        <v>63</v>
      </c>
      <c r="F13" s="18">
        <v>0.75900000000000001</v>
      </c>
      <c r="G13" s="19">
        <v>0.47916666666666702</v>
      </c>
      <c r="H13" s="9">
        <v>0.11721064814814799</v>
      </c>
      <c r="I13" s="9">
        <v>0.138356481481481</v>
      </c>
      <c r="J13" s="10">
        <f t="shared" si="0"/>
        <v>2.1145833333333003E-2</v>
      </c>
      <c r="K13" s="20">
        <v>1.6041666666666701E-2</v>
      </c>
      <c r="L13" s="17">
        <v>4.6296296296296298E-4</v>
      </c>
    </row>
    <row r="14" spans="1:12" ht="28.4" customHeight="1" x14ac:dyDescent="0.3">
      <c r="A14" s="18">
        <v>274</v>
      </c>
      <c r="B14" s="18" t="s">
        <v>71</v>
      </c>
      <c r="C14" s="18" t="s">
        <v>72</v>
      </c>
      <c r="D14" s="18" t="s">
        <v>62</v>
      </c>
      <c r="E14" s="18" t="s">
        <v>73</v>
      </c>
      <c r="F14" s="18">
        <v>0.82</v>
      </c>
      <c r="G14" s="19">
        <v>0.48125000000000001</v>
      </c>
      <c r="H14" s="20">
        <v>0.119293981481481</v>
      </c>
      <c r="I14" s="20">
        <v>0.139351851851852</v>
      </c>
      <c r="J14" s="10">
        <f t="shared" si="0"/>
        <v>2.0057870370371003E-2</v>
      </c>
      <c r="K14" s="20">
        <v>1.64467592592593E-2</v>
      </c>
      <c r="L14" s="17">
        <v>9.2592592592592596E-4</v>
      </c>
    </row>
    <row r="15" spans="1:12" ht="28.4" customHeight="1" x14ac:dyDescent="0.3">
      <c r="A15" s="18">
        <v>275</v>
      </c>
      <c r="B15" s="18" t="s">
        <v>74</v>
      </c>
      <c r="C15" s="18" t="s">
        <v>75</v>
      </c>
      <c r="D15" s="18" t="s">
        <v>76</v>
      </c>
      <c r="E15" s="18" t="s">
        <v>77</v>
      </c>
      <c r="F15" s="18">
        <v>0.83599999999999997</v>
      </c>
      <c r="G15" s="19">
        <v>0.48148148148148101</v>
      </c>
      <c r="H15" s="20">
        <v>0.119988425925926</v>
      </c>
      <c r="I15" s="20">
        <v>0.14064814814814799</v>
      </c>
      <c r="J15" s="10">
        <f t="shared" si="0"/>
        <v>2.0659722222221996E-2</v>
      </c>
      <c r="K15" s="20">
        <v>1.7268518518518499E-2</v>
      </c>
      <c r="L15" s="17">
        <v>4.6296296296296298E-4</v>
      </c>
    </row>
    <row r="16" spans="1:12" ht="28.4" customHeight="1" x14ac:dyDescent="0.3">
      <c r="A16" s="18">
        <v>273</v>
      </c>
      <c r="B16" s="18" t="s">
        <v>69</v>
      </c>
      <c r="C16" s="18" t="s">
        <v>65</v>
      </c>
      <c r="D16" s="18" t="s">
        <v>62</v>
      </c>
      <c r="E16" s="18" t="s">
        <v>70</v>
      </c>
      <c r="F16" s="18">
        <v>0.82</v>
      </c>
      <c r="G16" s="19">
        <v>0.48055555555555501</v>
      </c>
      <c r="H16" s="20">
        <v>0.118599537037037</v>
      </c>
      <c r="I16" s="20">
        <v>0.140914351851852</v>
      </c>
      <c r="J16" s="10">
        <f t="shared" si="0"/>
        <v>2.2314814814814996E-2</v>
      </c>
      <c r="K16" s="20">
        <v>1.8287037037037001E-2</v>
      </c>
      <c r="L16" s="17">
        <v>9.2592592592592596E-4</v>
      </c>
    </row>
    <row r="17" spans="1:12" ht="28.4" customHeight="1" x14ac:dyDescent="0.3">
      <c r="A17" s="18">
        <v>272</v>
      </c>
      <c r="B17" s="18" t="s">
        <v>67</v>
      </c>
      <c r="C17" s="18" t="s">
        <v>65</v>
      </c>
      <c r="D17" s="18" t="s">
        <v>62</v>
      </c>
      <c r="E17" s="18" t="s">
        <v>68</v>
      </c>
      <c r="F17" s="18">
        <v>0.77900000000000003</v>
      </c>
      <c r="G17" s="19">
        <v>0.48009259259259301</v>
      </c>
      <c r="H17" s="20">
        <v>0.11813657407407401</v>
      </c>
      <c r="I17" s="20">
        <v>0.144571759259259</v>
      </c>
      <c r="J17" s="10">
        <f t="shared" si="0"/>
        <v>2.6435185185184992E-2</v>
      </c>
      <c r="K17" s="20">
        <v>2.0590277777777801E-2</v>
      </c>
      <c r="L17" s="17">
        <v>6.9444444444444404E-4</v>
      </c>
    </row>
    <row r="18" spans="1:12" ht="28.4" customHeight="1" x14ac:dyDescent="0.3"/>
    <row r="19" spans="1:12" ht="28.4" customHeight="1" x14ac:dyDescent="0.3"/>
    <row r="20" spans="1:12" ht="28.4" customHeight="1" x14ac:dyDescent="0.3"/>
  </sheetData>
  <pageMargins left="0.78749999999999998" right="0.78749999999999998" top="1.0249999999999999" bottom="1.0249999999999999" header="0.78749999999999998" footer="0.78749999999999998"/>
  <pageSetup paperSize="9" scale="54" orientation="portrait" useFirstPageNumber="1" horizontalDpi="300" verticalDpi="300"/>
  <headerFooter>
    <oddHeader>&amp;C&amp;"Arial,Regular"&amp;10&amp;A</oddHeader>
    <oddFooter>&amp;C&amp;"Arial,Regular"&amp;10Page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"/>
  <sheetViews>
    <sheetView tabSelected="1" topLeftCell="A4" zoomScale="60" zoomScaleNormal="60" workbookViewId="0">
      <selection activeCell="O15" sqref="O15"/>
    </sheetView>
  </sheetViews>
  <sheetFormatPr defaultColWidth="8.33203125" defaultRowHeight="15" x14ac:dyDescent="0.3"/>
  <cols>
    <col min="1" max="1" width="12.3984375" customWidth="1"/>
    <col min="2" max="2" width="12" customWidth="1"/>
    <col min="3" max="3" width="27.46484375" customWidth="1"/>
    <col min="4" max="4" width="43.06640625" customWidth="1"/>
    <col min="5" max="5" width="9.86328125" hidden="1" customWidth="1"/>
    <col min="6" max="6" width="11.46484375" hidden="1" customWidth="1"/>
    <col min="7" max="7" width="11.1328125" customWidth="1"/>
    <col min="9" max="9" width="11.73046875" customWidth="1"/>
    <col min="10" max="10" width="8.33203125" hidden="1"/>
  </cols>
  <sheetData>
    <row r="1" spans="1:11" ht="20" x14ac:dyDescent="0.4">
      <c r="A1" s="1" t="s">
        <v>91</v>
      </c>
    </row>
    <row r="2" spans="1:11" ht="19.899999999999999" customHeight="1" x14ac:dyDescent="0.4">
      <c r="A2" s="1" t="s">
        <v>92</v>
      </c>
    </row>
    <row r="4" spans="1:11" ht="39.75" customHeight="1" x14ac:dyDescent="0.3">
      <c r="A4" s="4" t="s">
        <v>2</v>
      </c>
      <c r="B4" s="4" t="s">
        <v>3</v>
      </c>
      <c r="C4" s="4" t="s">
        <v>4</v>
      </c>
      <c r="D4" s="4" t="s">
        <v>93</v>
      </c>
      <c r="E4" s="21" t="s">
        <v>6</v>
      </c>
      <c r="F4" s="21" t="s">
        <v>7</v>
      </c>
      <c r="G4" s="5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spans="1:11" ht="28.4" customHeight="1" x14ac:dyDescent="0.35">
      <c r="A5" s="32">
        <v>263</v>
      </c>
      <c r="B5" s="33" t="s">
        <v>45</v>
      </c>
      <c r="C5" s="32" t="s">
        <v>111</v>
      </c>
      <c r="D5" s="32" t="s">
        <v>112</v>
      </c>
      <c r="E5" s="38" t="s">
        <v>113</v>
      </c>
      <c r="F5" s="39" t="s">
        <v>114</v>
      </c>
      <c r="G5" s="34">
        <v>0.197986111111111</v>
      </c>
      <c r="H5" s="34">
        <v>0.20759259259259299</v>
      </c>
      <c r="I5" s="35">
        <f t="shared" ref="I5:I17" si="0">H5-G5</f>
        <v>9.6064814814819932E-3</v>
      </c>
      <c r="J5" s="35"/>
      <c r="K5" s="35">
        <f t="shared" ref="K5:K17" si="1">I5+J5</f>
        <v>9.6064814814819932E-3</v>
      </c>
    </row>
    <row r="6" spans="1:11" ht="28.4" customHeight="1" x14ac:dyDescent="0.35">
      <c r="A6" s="32">
        <v>257</v>
      </c>
      <c r="B6" s="33" t="s">
        <v>94</v>
      </c>
      <c r="C6" s="32" t="s">
        <v>95</v>
      </c>
      <c r="D6" s="32" t="s">
        <v>96</v>
      </c>
      <c r="E6" s="40" t="s">
        <v>97</v>
      </c>
      <c r="F6" s="39" t="s">
        <v>98</v>
      </c>
      <c r="G6" s="34">
        <v>0.195219907407407</v>
      </c>
      <c r="H6" s="34">
        <v>0.20538194444444399</v>
      </c>
      <c r="I6" s="35">
        <f t="shared" si="0"/>
        <v>1.0162037037036997E-2</v>
      </c>
      <c r="J6" s="35"/>
      <c r="K6" s="35">
        <f t="shared" si="1"/>
        <v>1.0162037037036997E-2</v>
      </c>
    </row>
    <row r="7" spans="1:11" ht="28.4" customHeight="1" x14ac:dyDescent="0.35">
      <c r="A7" s="7">
        <v>258</v>
      </c>
      <c r="B7" s="8" t="s">
        <v>94</v>
      </c>
      <c r="C7" s="7" t="s">
        <v>95</v>
      </c>
      <c r="D7" s="7" t="s">
        <v>99</v>
      </c>
      <c r="E7" s="22"/>
      <c r="F7" s="23" t="s">
        <v>100</v>
      </c>
      <c r="G7" s="9">
        <v>0.19549768518518501</v>
      </c>
      <c r="H7" s="9">
        <v>0.205763888888889</v>
      </c>
      <c r="I7" s="10">
        <f t="shared" si="0"/>
        <v>1.0266203703703985E-2</v>
      </c>
      <c r="J7" s="10"/>
      <c r="K7" s="10">
        <f t="shared" si="1"/>
        <v>1.0266203703703985E-2</v>
      </c>
    </row>
    <row r="8" spans="1:11" ht="28.4" customHeight="1" x14ac:dyDescent="0.35">
      <c r="A8" s="7">
        <v>265</v>
      </c>
      <c r="B8" s="8" t="s">
        <v>45</v>
      </c>
      <c r="C8" s="7" t="s">
        <v>111</v>
      </c>
      <c r="D8" s="7" t="s">
        <v>115</v>
      </c>
      <c r="E8" s="28"/>
      <c r="F8" s="29" t="s">
        <v>116</v>
      </c>
      <c r="G8" s="9">
        <v>0.19828703703703701</v>
      </c>
      <c r="H8" s="9">
        <v>0.20873842592592601</v>
      </c>
      <c r="I8" s="10">
        <f t="shared" si="0"/>
        <v>1.0451388888888996E-2</v>
      </c>
      <c r="J8" s="10"/>
      <c r="K8" s="10">
        <f t="shared" si="1"/>
        <v>1.0451388888888996E-2</v>
      </c>
    </row>
    <row r="9" spans="1:11" ht="28.4" customHeight="1" x14ac:dyDescent="0.35">
      <c r="A9" s="32">
        <v>261</v>
      </c>
      <c r="B9" s="33" t="s">
        <v>94</v>
      </c>
      <c r="C9" s="32" t="s">
        <v>103</v>
      </c>
      <c r="D9" s="32" t="s">
        <v>106</v>
      </c>
      <c r="E9" s="41" t="s">
        <v>36</v>
      </c>
      <c r="F9" s="42" t="s">
        <v>107</v>
      </c>
      <c r="G9" s="34">
        <v>0.196585648148148</v>
      </c>
      <c r="H9" s="34">
        <v>0.207858796296296</v>
      </c>
      <c r="I9" s="35">
        <f t="shared" si="0"/>
        <v>1.1273148148148004E-2</v>
      </c>
      <c r="J9" s="35"/>
      <c r="K9" s="35">
        <f t="shared" si="1"/>
        <v>1.1273148148148004E-2</v>
      </c>
    </row>
    <row r="10" spans="1:11" ht="28.4" customHeight="1" x14ac:dyDescent="0.35">
      <c r="A10" s="7">
        <v>260</v>
      </c>
      <c r="B10" s="8" t="s">
        <v>94</v>
      </c>
      <c r="C10" s="7" t="s">
        <v>103</v>
      </c>
      <c r="D10" s="7" t="s">
        <v>104</v>
      </c>
      <c r="E10" s="24" t="s">
        <v>26</v>
      </c>
      <c r="F10" s="25" t="s">
        <v>105</v>
      </c>
      <c r="G10" s="9">
        <v>0.19625000000000001</v>
      </c>
      <c r="H10" s="9">
        <v>0.20771990740740701</v>
      </c>
      <c r="I10" s="10">
        <f t="shared" si="0"/>
        <v>1.1469907407406998E-2</v>
      </c>
      <c r="J10" s="10"/>
      <c r="K10" s="10">
        <f t="shared" si="1"/>
        <v>1.1469907407406998E-2</v>
      </c>
    </row>
    <row r="11" spans="1:11" ht="28.4" customHeight="1" x14ac:dyDescent="0.35">
      <c r="A11" s="7">
        <v>266</v>
      </c>
      <c r="B11" s="8" t="s">
        <v>45</v>
      </c>
      <c r="C11" s="7" t="s">
        <v>111</v>
      </c>
      <c r="D11" s="7" t="s">
        <v>117</v>
      </c>
      <c r="E11" s="28" t="s">
        <v>21</v>
      </c>
      <c r="F11" s="29" t="s">
        <v>118</v>
      </c>
      <c r="G11" s="9">
        <v>0.19861111111111099</v>
      </c>
      <c r="H11" s="9">
        <v>0.21011574074074099</v>
      </c>
      <c r="I11" s="10">
        <f t="shared" si="0"/>
        <v>1.1504629629630003E-2</v>
      </c>
      <c r="J11" s="10"/>
      <c r="K11" s="10">
        <f t="shared" si="1"/>
        <v>1.1504629629630003E-2</v>
      </c>
    </row>
    <row r="12" spans="1:11" ht="28.4" customHeight="1" x14ac:dyDescent="0.35">
      <c r="A12" s="7">
        <v>262</v>
      </c>
      <c r="B12" s="8" t="s">
        <v>94</v>
      </c>
      <c r="C12" s="7" t="s">
        <v>103</v>
      </c>
      <c r="D12" s="7" t="s">
        <v>108</v>
      </c>
      <c r="E12" s="27" t="s">
        <v>109</v>
      </c>
      <c r="F12" s="26" t="s">
        <v>110</v>
      </c>
      <c r="G12" s="9">
        <v>0.19674768518518501</v>
      </c>
      <c r="H12" s="9">
        <v>0.20827546296296301</v>
      </c>
      <c r="I12" s="10">
        <f t="shared" si="0"/>
        <v>1.1527777777777998E-2</v>
      </c>
      <c r="J12" s="10"/>
      <c r="K12" s="10">
        <f t="shared" si="1"/>
        <v>1.1527777777777998E-2</v>
      </c>
    </row>
    <row r="13" spans="1:11" ht="28.4" customHeight="1" x14ac:dyDescent="0.35">
      <c r="A13" s="7">
        <v>259</v>
      </c>
      <c r="B13" s="8" t="s">
        <v>94</v>
      </c>
      <c r="C13" s="7" t="s">
        <v>95</v>
      </c>
      <c r="D13" s="7" t="s">
        <v>101</v>
      </c>
      <c r="E13" s="22"/>
      <c r="F13" s="23" t="s">
        <v>102</v>
      </c>
      <c r="G13" s="9">
        <v>0.19585648148148199</v>
      </c>
      <c r="H13" s="9">
        <v>0.20740740740740701</v>
      </c>
      <c r="I13" s="10">
        <f t="shared" si="0"/>
        <v>1.1550925925925021E-2</v>
      </c>
      <c r="J13" s="10"/>
      <c r="K13" s="10">
        <f t="shared" si="1"/>
        <v>1.1550925925925021E-2</v>
      </c>
    </row>
    <row r="14" spans="1:11" ht="28.4" customHeight="1" x14ac:dyDescent="0.35">
      <c r="A14" s="32">
        <v>264</v>
      </c>
      <c r="B14" s="33" t="s">
        <v>126</v>
      </c>
      <c r="C14" s="32" t="s">
        <v>127</v>
      </c>
      <c r="D14" s="32" t="s">
        <v>128</v>
      </c>
      <c r="E14" s="43" t="s">
        <v>129</v>
      </c>
      <c r="F14" s="44" t="s">
        <v>130</v>
      </c>
      <c r="G14" s="34">
        <v>0.200277777777778</v>
      </c>
      <c r="H14" s="34">
        <v>0.212476851851852</v>
      </c>
      <c r="I14" s="35">
        <f t="shared" si="0"/>
        <v>1.2199074074074001E-2</v>
      </c>
      <c r="J14" s="35"/>
      <c r="K14" s="35">
        <f t="shared" si="1"/>
        <v>1.2199074074074001E-2</v>
      </c>
    </row>
    <row r="15" spans="1:11" ht="28.4" customHeight="1" x14ac:dyDescent="0.35">
      <c r="A15" s="32">
        <v>268</v>
      </c>
      <c r="B15" s="33" t="s">
        <v>45</v>
      </c>
      <c r="C15" s="33" t="s">
        <v>119</v>
      </c>
      <c r="D15" s="32" t="s">
        <v>122</v>
      </c>
      <c r="E15" s="45" t="s">
        <v>23</v>
      </c>
      <c r="F15" s="42" t="s">
        <v>123</v>
      </c>
      <c r="G15" s="34">
        <v>0.19984953703703701</v>
      </c>
      <c r="H15" s="34">
        <v>0.21225694444444401</v>
      </c>
      <c r="I15" s="35">
        <f t="shared" si="0"/>
        <v>1.2407407407407006E-2</v>
      </c>
      <c r="J15" s="35"/>
      <c r="K15" s="35">
        <f t="shared" si="1"/>
        <v>1.2407407407407006E-2</v>
      </c>
    </row>
    <row r="16" spans="1:11" ht="28.4" customHeight="1" x14ac:dyDescent="0.35">
      <c r="A16" s="7">
        <v>269</v>
      </c>
      <c r="B16" s="31" t="s">
        <v>45</v>
      </c>
      <c r="C16" s="8" t="s">
        <v>119</v>
      </c>
      <c r="D16" s="7" t="s">
        <v>124</v>
      </c>
      <c r="E16" s="27"/>
      <c r="F16" s="26" t="s">
        <v>125</v>
      </c>
      <c r="G16" s="9">
        <v>0.199467592592593</v>
      </c>
      <c r="H16" s="9">
        <v>0.2121875</v>
      </c>
      <c r="I16" s="10">
        <f t="shared" si="0"/>
        <v>1.2719907407407E-2</v>
      </c>
      <c r="J16" s="10"/>
      <c r="K16" s="10">
        <f t="shared" si="1"/>
        <v>1.2719907407407E-2</v>
      </c>
    </row>
    <row r="17" spans="1:11" ht="28.4" customHeight="1" x14ac:dyDescent="0.3">
      <c r="A17" s="7">
        <v>267</v>
      </c>
      <c r="B17" s="8" t="s">
        <v>45</v>
      </c>
      <c r="C17" s="8" t="s">
        <v>119</v>
      </c>
      <c r="D17" s="8" t="s">
        <v>120</v>
      </c>
      <c r="E17" s="30"/>
      <c r="F17" s="25" t="s">
        <v>121</v>
      </c>
      <c r="G17" s="9">
        <v>0.19899305555555599</v>
      </c>
      <c r="H17" s="9">
        <v>0.211782407407407</v>
      </c>
      <c r="I17" s="10">
        <f t="shared" si="0"/>
        <v>1.2789351851851011E-2</v>
      </c>
      <c r="J17" s="10"/>
      <c r="K17" s="10">
        <f t="shared" si="1"/>
        <v>1.2789351851851011E-2</v>
      </c>
    </row>
  </sheetData>
  <pageMargins left="0.78749999999999998" right="0.78749999999999998" top="1.0249999999999999" bottom="1.0249999999999999" header="0.78749999999999998" footer="0.78749999999999998"/>
  <pageSetup paperSize="9" scale="54" orientation="portrait" useFirstPageNumber="1" horizontalDpi="300" verticalDpi="300"/>
  <headerFooter>
    <oddHeader>&amp;C&amp;"Arial,Regular"&amp;10&amp;A</oddHeader>
    <oddFooter>&amp;C&amp;"Arial,Regular"&amp;10Page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Division 1 Long Sorted</vt:lpstr>
      <vt:lpstr>Division 2 Traditional Sorted</vt:lpstr>
      <vt:lpstr>Division 3 Long Sorted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Trehane, Katherine (NE)</dc:creator>
  <dc:description/>
  <cp:lastModifiedBy>Trehane, Katherine</cp:lastModifiedBy>
  <cp:revision>75</cp:revision>
  <dcterms:created xsi:type="dcterms:W3CDTF">2019-12-06T10:07:27Z</dcterms:created>
  <dcterms:modified xsi:type="dcterms:W3CDTF">2022-12-05T11:31:45Z</dcterms:modified>
  <dc:language>en-GB</dc:language>
</cp:coreProperties>
</file>